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35" windowWidth="28830" windowHeight="6705"/>
  </bookViews>
  <sheets>
    <sheet name="2024" sheetId="2" r:id="rId1"/>
  </sheets>
  <calcPr calcId="145621"/>
</workbook>
</file>

<file path=xl/calcChain.xml><?xml version="1.0" encoding="utf-8"?>
<calcChain xmlns="http://schemas.openxmlformats.org/spreadsheetml/2006/main">
  <c r="M34" i="2" l="1"/>
  <c r="L34" i="2"/>
  <c r="K34" i="2"/>
  <c r="J34" i="2"/>
  <c r="I34" i="2"/>
  <c r="H34" i="2"/>
  <c r="G34" i="2"/>
</calcChain>
</file>

<file path=xl/sharedStrings.xml><?xml version="1.0" encoding="utf-8"?>
<sst xmlns="http://schemas.openxmlformats.org/spreadsheetml/2006/main" count="250" uniqueCount="123">
  <si>
    <t>Àrea</t>
  </si>
  <si>
    <t>Servei</t>
  </si>
  <si>
    <t>Línia o programa de subvencions</t>
  </si>
  <si>
    <t>Descripció</t>
  </si>
  <si>
    <t>Modalitat de concessió</t>
  </si>
  <si>
    <t>Font de finançament</t>
  </si>
  <si>
    <t>Ensenyament</t>
  </si>
  <si>
    <t>Pública concurrència</t>
  </si>
  <si>
    <t>Pressupost municipal</t>
  </si>
  <si>
    <t>3. Manresa, ciutat de trobada i acollidora</t>
  </si>
  <si>
    <t>3.2. Manresa ciutat educadora</t>
  </si>
  <si>
    <t>Projectes i activitats de suport a l’educació especial a l’ensenyament obligatori</t>
  </si>
  <si>
    <t>Subvenció adreçada al desenvolupament d’activitats i accions de suport a l’educació especial a l’ensenyament obligatori durant el curs escolar</t>
  </si>
  <si>
    <t>Esports</t>
  </si>
  <si>
    <t>3. 5. Manresa ciutat esportiva i saludable</t>
  </si>
  <si>
    <t>Subvenció de projectes de foment de l’esport femení que tenen per objectiu la participació de la dona en lligues de competició d’esports col·lectius, sigui quina sigui el nivell de competició o categoria d’edat</t>
  </si>
  <si>
    <t>3.5.2.2 Crear una línia de subvencions específiques per a l'esport femení col·lectiu</t>
  </si>
  <si>
    <t>Cultura</t>
  </si>
  <si>
    <t>Projectes i activitats de promoció i difusió cultural</t>
  </si>
  <si>
    <t>Difusió de les arts escèniques i musicals, les arts plàstiques i visuals, la cultura popular i festiva, la difusió i recerca del patrimoni o altres projectes de difusió cultural i les activitats de creació artística i difusió de la cultura a la ciutat de Manresa, promogudes per associacions sense ànim de lucre o altres persones jurídiques</t>
  </si>
  <si>
    <t>3. 7. La cultura com a eina de transformació</t>
  </si>
  <si>
    <t>Projectes i activitats orientats a la millora organitzativa i gestió estratègica d’organitzacions culturals</t>
  </si>
  <si>
    <t>Promoció de les actuacions orientades a generar processos de millora organitzativa i de planificació estratègica de les associacions culturals sense ànim de lucre</t>
  </si>
  <si>
    <t>Serveis socials</t>
  </si>
  <si>
    <t>Programa de serveis socials</t>
  </si>
  <si>
    <t>Atorgament de subvencions a programes i/o activitats de tipus assistencial i/o tractament social o promoció de la inclusió social dedicades a l'atenció de persones o grups, en situació de risc social o risc de patir-ne, que presenten algun tipus de problemàtica social i/o que promoguin la integració social, la millora de la qualitat de les persones i que es duguin a terme a la ciutat de Manresa</t>
  </si>
  <si>
    <t>3. 3. Manresa amb les polítiques socials per atendre a les necessitats de les persones</t>
  </si>
  <si>
    <t>Salut pública</t>
  </si>
  <si>
    <t>Programa de salut pública</t>
  </si>
  <si>
    <t>Foment d’activitats relacionades amb la salut pública orientades a la protecció i la promoció de la salut de les persones, la prevenció de la malaltia i la cura de la vigilància de la salut que es duguin a terme a la ciutat de Manresa</t>
  </si>
  <si>
    <t>Gent Gran</t>
  </si>
  <si>
    <t>Programa per a la millora de la qualitat de vida de les persones grans</t>
  </si>
  <si>
    <t>Subvenció destinada a projectes i activitats per a la millora de la qualitat de vida i de les potencialitats de la gent gran que es duguin a terme a la ciutat de Manresa</t>
  </si>
  <si>
    <t>2. Manresa ciutat dinàmica i d’oportunitats</t>
  </si>
  <si>
    <t>2.5.  Facilitar oportunitats i respostes als ciutadans en relació a les necessitats específiques del cicle de vida</t>
  </si>
  <si>
    <t>2.5.3 Manresa: ciutat compromesa amb les persones grans</t>
  </si>
  <si>
    <t>Dona</t>
  </si>
  <si>
    <t>Programa per a la igualtat efectiva de les dones</t>
  </si>
  <si>
    <t>Subvenció destinada a projectes i activitats per a la millora de la qualitat de vida i de les potencialitats de les dones així com el treball per a la igualtat efectiva entre homes i dones que es duguin a terme a la ciutat de Manresa</t>
  </si>
  <si>
    <t>3.1. Impulsar una Manresa igualitària i sense exclusions per raons de diversitat de gènere i orientació sexual</t>
  </si>
  <si>
    <t>LGTBI</t>
  </si>
  <si>
    <t>Programa per a la diversitat afectiva, sexual i de gènere</t>
  </si>
  <si>
    <t>Barris i acció comunitària</t>
  </si>
  <si>
    <t>Programa de barris i acció comunitària</t>
  </si>
  <si>
    <t>4. Manresa, ciutat cívica, propera i compromesa</t>
  </si>
  <si>
    <t>4.2. Manresa per uns barris vius</t>
  </si>
  <si>
    <t>Solidaritat i cooperació</t>
  </si>
  <si>
    <t>Programa de cooperació</t>
  </si>
  <si>
    <t>4.6. Manresa ciutat compromesa amb la cultura de la pau, els drets humans i la justícia global</t>
  </si>
  <si>
    <t>Patrimoni</t>
  </si>
  <si>
    <t>Preservació i millora dels elements d’interès patrimonial de Manresa</t>
  </si>
  <si>
    <t>4.2.2. Revitalitzar el centre històric /4.2.2.4. Fomentar el manteniment dels edificis per garantir-ne un bon estat de conservació</t>
  </si>
  <si>
    <t>ANNEX 1: SUBVENCIONS DE PÚBLICA CONCURRÈNCIA</t>
  </si>
  <si>
    <t>Ensenyament, cultura i esports</t>
  </si>
  <si>
    <t>Drets socials</t>
  </si>
  <si>
    <t xml:space="preserve">Territori. Comissió Permanent de Patrimoni
</t>
  </si>
  <si>
    <t>PAM (Pla d'acció municipal) : Eix</t>
  </si>
  <si>
    <t>PAM: Objectiu estratègic</t>
  </si>
  <si>
    <t>PAM: Actuació</t>
  </si>
  <si>
    <t>Projectes i activitats que tinguin com a objectiu la prevenció i l'erradicació de la LGTBIfòbia, la compensació de dèficits de suport social i de situacions de vulnerabilitat relacionades amb la diversitat afectiva, sexual i de gènere, la promoció de polítiques d'igualtat i el respecte a la diversitat i als drets fonamentals que es duguin a terme a la ciutat de Manresa</t>
  </si>
  <si>
    <t>Foment i desenvolupament la participació ciutadana en els assumptes d’interès públic i en activitats de caràcter comunitari als barris de Manresa</t>
  </si>
  <si>
    <t>Projectes de cooperació internacional per al desenvolupament</t>
  </si>
  <si>
    <t>Subvenció d'intervencions en béns catalogats i el seu entorn de protecció i en façanes d’ambients catalogats, sempre segons el Pla Especial Urbanístic de Protecció del Patrimoni Històric, Arquitectònic, Arqueològic, Paleontològic, Geològic i Paisatgístic de Manresa (PEUPM). Es subvencionen les intervencions destinades a restaurar, conservar o millorar els valors patrimonials d’aquells elements que formen  part de la identitat històrica de Manresa.</t>
  </si>
  <si>
    <t>Habitatge</t>
  </si>
  <si>
    <t>Programa de suport a persones petit tenidores i d'estímul en la participació de programes municipals d'habitatge social i assequible</t>
  </si>
  <si>
    <t>Programa de suport a persones petit tenidores</t>
  </si>
  <si>
    <t>3,4 Fer front a la necessitat d'habitatge assequible</t>
  </si>
  <si>
    <t>3,4,1 Impulsar polítiques d'accés a habitatge assequible</t>
  </si>
  <si>
    <t>Projectes a la millora del patrimoni cultural material</t>
  </si>
  <si>
    <t>Ajuts econòmics a la millora dels equipaments culturals d'entitats privades de la ciutat (béns mobles i immobles)</t>
  </si>
  <si>
    <t xml:space="preserve">Projectes de foment de l’esport col·lectiu femení </t>
  </si>
  <si>
    <t xml:space="preserve">Activitats de promoció esportiva </t>
  </si>
  <si>
    <t>Desenvolupament local</t>
  </si>
  <si>
    <t>Comerç</t>
  </si>
  <si>
    <t>Associacions de comerciants de trama urbana</t>
  </si>
  <si>
    <t>Línia per activitats de dinamització</t>
  </si>
  <si>
    <t>Pressupost municipal i DiBa</t>
  </si>
  <si>
    <t>Gerència professionalitzada</t>
  </si>
  <si>
    <t>2. Manresa, ciutat dinàmica i d'oportunitats</t>
  </si>
  <si>
    <t>Projectes i activitats extraescolars  a l'educació  obligatòria</t>
  </si>
  <si>
    <t>Subvenció adreçada a les AMPA/AFA dels centes educatius  que promoguin les activitats extraescolars i d'educació en el lleure  en els nivells d’escolarització obligatòria</t>
  </si>
  <si>
    <t>Alcaldia-Presidència</t>
  </si>
  <si>
    <t>Premis i commemoracions</t>
  </si>
  <si>
    <t>Nombre de sol.licituds rebudes a la línia</t>
  </si>
  <si>
    <t>Nombre de sol.licituds atorgades a la línia</t>
  </si>
  <si>
    <t>Nombre de subvencions denegades a la línia</t>
  </si>
  <si>
    <t>Nombre de modificacions i/o reformulacions a la línia</t>
  </si>
  <si>
    <t>Altres indicadors específics de resultat</t>
  </si>
  <si>
    <t>Pressupost total atorgat</t>
  </si>
  <si>
    <t>Projectes i activitats que promouen l'equitat i la igualtat d'oportunitats educatives</t>
  </si>
  <si>
    <t>És objecte de la convocatòria la subvenció adreçada a la realització d’activitats i projectes educatius que promoguin la igualtat d’oportunitats, durant el curs escolar 2022/23 o durant l’any 2023 amb l’objectiu de facilitar la participació de tot l’alumnat en les activitats ordinàries i extraordinàries de l’escola, així com facilitar la gestió dels centres, especialment d’aquells que es troben en entorns socioculturals i econòmics més desfavorits, i adreçat a alumnat des d’I3 a 4rt ESO.</t>
  </si>
  <si>
    <t>Subvenció d’activitats de promoció esportiva que tinguin per objectiu la pràctica de l’esport i l’activitat física entre els ciutadans de Manresa de totes les edats amb finalitats de caràcter educatiu, saludable i social</t>
  </si>
  <si>
    <t>Projectes d’excel·lència d’esports (excel.lència d'esports individuals, excel.lència d'esports col.lectius, excel.lència en esports individuals i col.lectius en lligues estatals categoria abosulta o sènior)</t>
  </si>
  <si>
    <t>2.2. Fomentar el comerç de proximitat</t>
  </si>
  <si>
    <t>2.3. Fomentar l'activitat empresarial, la creació d'ocupació de qualitat i la millora de l'ocupabilitat de les persones.</t>
  </si>
  <si>
    <t>Ocupació</t>
  </si>
  <si>
    <t>Ajudes a les empreses per a la contractació de persones en situació d'atur</t>
  </si>
  <si>
    <t>DiBa</t>
  </si>
  <si>
    <t>Universitats</t>
  </si>
  <si>
    <t>Premi Rosa Argelaguet</t>
  </si>
  <si>
    <t>Reconèixer, promocionar i sensibilitat respecte al paper d’aquelles dones que han contribuït activament en alguna activitat d’investigació, de divulgació o de docència, en l’àmbit de les ciències ( incloent les ciències STEM: ciències naturals i formals, tecnologia, enginyeria i matemàtiques).</t>
  </si>
  <si>
    <t>Premi honorífic</t>
  </si>
  <si>
    <t>2.4. Fer créixer Manresa com a ciutat universitària, de recerca i d'innovació.</t>
  </si>
  <si>
    <t>Premi Pare Ignasi Puig i Simón. Reconeixement per a projectes de recerca relacionats amb la Manresa ignasiana</t>
  </si>
  <si>
    <t xml:space="preserve">Pressupost inicial destinat a la línia </t>
  </si>
  <si>
    <t>Import previst al PES</t>
  </si>
  <si>
    <t>1. Prosperitat
2. Manresa, ciutat dinàmica i d'oportunitats</t>
  </si>
  <si>
    <t>1.11.3. Assumir el lideratge del Camí Ignasià i estrènyer els vincles amb els municipis que l'integren
2.18.3. Museïtzar i posar en valor espais i recursos per a la difusió i el coneixement de la memòria històrica de la ciutat i del patrimoni històric</t>
  </si>
  <si>
    <t>Dinamització econòmica d'empreses comercials i de serveis de la ciutat de Manresa</t>
  </si>
  <si>
    <t>Subvencions per activitats econòmiques ubicades al centre històric de Manresa</t>
  </si>
  <si>
    <t>Subvencions per activitats econòmiques ubicades al municipi de Manresa</t>
  </si>
  <si>
    <t>Contractació de persones en situació d'atur per tal de fomentar l'ocupació i reduir l'atur i generar ocupació al territori</t>
  </si>
  <si>
    <t>Ajudes per a la contractació de treballs de llars i cures</t>
  </si>
  <si>
    <t>Contractació de persones per a treballs de llars i cures per afavorir la seva situació laboral</t>
  </si>
  <si>
    <t>Projectes i activitats educatives per a la millora de gestió emocional a infants i joves</t>
  </si>
  <si>
    <t>Projectes d'excel·lència en esports individuals/col·lectius - Lligues estatals - Categoria absoluta o sènior</t>
  </si>
  <si>
    <t>Programa per fomentar l'arranjament i rehabilitació d'habitatges</t>
  </si>
  <si>
    <t>És l’objecte d’aquesta convocatòria l'arranjament d'habitatges per afavorir l'arranjament i millora de l'interior dels habitatges amb la finalitat d'afavorir l'accessibilitat i millorar la qualitat de vida i benestar de les persones dins la seva llar</t>
  </si>
  <si>
    <t>Subvencions destinades a comerços històrics protegits al Pla Especial de Patrimoni de Manresa</t>
  </si>
  <si>
    <t>Subvencions destinades a la preservació i millora dels elements rellevants del patrimoni arquitectònic i paisatgístic de Manresa</t>
  </si>
  <si>
    <t>Protecció, conservació i posada en valor dels comerços històrics inclosos i protegits en el Pla Especial de Patrimoni de Manresa, en tant que elements singulars del patrimoni arquitectònic, cultural i identitari de la ciutat.</t>
  </si>
  <si>
    <t>Fomentar la preservació, conservació, restauració i millora dels elements rellevants del patrimoni arquitectònic i paisatgístic del municipi de Manresa, contribuint a la salvaguarda dels valors històrics, culturals, ambientals i identitaris que configuren el seu entorn urbà i territorial.</t>
  </si>
  <si>
    <t>Projectes d’excel·lència d’esports practicats a la ciutat de Manresa que tenen per objectiu la participació d’esportistes d’esports individuals i col·lectius en competicions d’alt nivell, i que per mitjà d’aquesta participació afavoreixen la projecció exterior de la ciutat.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</si>
</sst>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9" x14ac:knownFonts="1">
    <font>
      <sz val="11"/>
      <color theme="1"/>
      <name val="Liberation Sans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0" fillId="0" borderId="0" xfId="0" applyFont="1"/>
    <xf numFmtId="0" fontId="15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6" fillId="0" borderId="2" xfId="0" applyFont="1" applyBorder="1" applyAlignment="1">
      <alignment vertical="top" wrapText="1" readingOrder="1"/>
    </xf>
    <xf numFmtId="0" fontId="14" fillId="9" borderId="3" xfId="0" applyFont="1" applyFill="1" applyBorder="1" applyAlignment="1">
      <alignment vertical="top" wrapText="1" readingOrder="1"/>
    </xf>
    <xf numFmtId="0" fontId="17" fillId="9" borderId="3" xfId="0" applyFont="1" applyFill="1" applyBorder="1" applyAlignment="1">
      <alignment vertical="top" wrapText="1" readingOrder="1"/>
    </xf>
    <xf numFmtId="0" fontId="14" fillId="9" borderId="4" xfId="0" applyFont="1" applyFill="1" applyBorder="1" applyAlignment="1">
      <alignment vertical="top" wrapText="1" readingOrder="1"/>
    </xf>
    <xf numFmtId="0" fontId="17" fillId="9" borderId="5" xfId="0" applyFont="1" applyFill="1" applyBorder="1" applyAlignment="1">
      <alignment vertical="top" wrapText="1" readingOrder="1"/>
    </xf>
    <xf numFmtId="3" fontId="15" fillId="0" borderId="0" xfId="0" applyNumberFormat="1" applyFont="1" applyAlignment="1">
      <alignment vertical="top" wrapText="1" readingOrder="1"/>
    </xf>
    <xf numFmtId="0" fontId="14" fillId="0" borderId="2" xfId="0" applyFont="1" applyBorder="1" applyAlignment="1">
      <alignment vertical="top" wrapText="1" readingOrder="1"/>
    </xf>
    <xf numFmtId="0" fontId="14" fillId="0" borderId="6" xfId="0" applyFont="1" applyBorder="1" applyAlignment="1">
      <alignment vertical="top" wrapText="1" readingOrder="1"/>
    </xf>
    <xf numFmtId="0" fontId="17" fillId="9" borderId="4" xfId="0" applyFont="1" applyFill="1" applyBorder="1" applyAlignment="1">
      <alignment vertical="top" wrapText="1" readingOrder="1"/>
    </xf>
    <xf numFmtId="0" fontId="14" fillId="0" borderId="4" xfId="0" applyFont="1" applyFill="1" applyBorder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0" fontId="14" fillId="9" borderId="0" xfId="0" applyFont="1" applyFill="1" applyBorder="1" applyAlignment="1">
      <alignment vertical="top" wrapText="1" readingOrder="1"/>
    </xf>
    <xf numFmtId="0" fontId="14" fillId="9" borderId="5" xfId="0" applyFont="1" applyFill="1" applyBorder="1" applyAlignment="1">
      <alignment vertical="top" wrapText="1" readingOrder="1"/>
    </xf>
    <xf numFmtId="0" fontId="17" fillId="9" borderId="7" xfId="0" applyFont="1" applyFill="1" applyBorder="1" applyAlignment="1">
      <alignment vertical="top" wrapText="1" readingOrder="1"/>
    </xf>
    <xf numFmtId="0" fontId="0" fillId="9" borderId="0" xfId="0" applyFill="1"/>
    <xf numFmtId="0" fontId="14" fillId="9" borderId="6" xfId="0" applyFont="1" applyFill="1" applyBorder="1" applyAlignment="1">
      <alignment vertical="top" wrapText="1" readingOrder="1"/>
    </xf>
    <xf numFmtId="164" fontId="17" fillId="9" borderId="4" xfId="0" applyNumberFormat="1" applyFont="1" applyFill="1" applyBorder="1" applyAlignment="1">
      <alignment vertical="top" wrapText="1" readingOrder="1"/>
    </xf>
    <xf numFmtId="164" fontId="17" fillId="0" borderId="4" xfId="0" applyNumberFormat="1" applyFont="1" applyFill="1" applyBorder="1" applyAlignment="1">
      <alignment vertical="top" wrapText="1" readingOrder="1"/>
    </xf>
    <xf numFmtId="164" fontId="17" fillId="0" borderId="4" xfId="0" applyNumberFormat="1" applyFont="1" applyBorder="1" applyAlignment="1">
      <alignment vertical="top" wrapText="1" readingOrder="1"/>
    </xf>
    <xf numFmtId="0" fontId="14" fillId="0" borderId="9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3" fontId="14" fillId="0" borderId="0" xfId="0" applyNumberFormat="1" applyFont="1" applyAlignment="1">
      <alignment vertical="top" wrapText="1" readingOrder="1"/>
    </xf>
    <xf numFmtId="0" fontId="14" fillId="9" borderId="2" xfId="0" applyFont="1" applyFill="1" applyBorder="1" applyAlignment="1">
      <alignment vertical="top" wrapText="1" readingOrder="1"/>
    </xf>
    <xf numFmtId="164" fontId="17" fillId="0" borderId="2" xfId="0" applyNumberFormat="1" applyFont="1" applyBorder="1" applyAlignment="1">
      <alignment vertical="top" wrapText="1" readingOrder="1"/>
    </xf>
    <xf numFmtId="164" fontId="17" fillId="0" borderId="6" xfId="0" applyNumberFormat="1" applyFont="1" applyBorder="1" applyAlignment="1">
      <alignment vertical="top" wrapText="1" readingOrder="1"/>
    </xf>
    <xf numFmtId="3" fontId="14" fillId="0" borderId="6" xfId="0" applyNumberFormat="1" applyFont="1" applyBorder="1" applyAlignment="1">
      <alignment vertical="top" wrapText="1" readingOrder="1"/>
    </xf>
    <xf numFmtId="0" fontId="16" fillId="9" borderId="0" xfId="0" applyFont="1" applyFill="1" applyBorder="1" applyAlignment="1">
      <alignment vertical="top" wrapText="1" readingOrder="1"/>
    </xf>
    <xf numFmtId="164" fontId="17" fillId="9" borderId="3" xfId="0" applyNumberFormat="1" applyFont="1" applyFill="1" applyBorder="1" applyAlignment="1">
      <alignment vertical="top" wrapText="1" readingOrder="1"/>
    </xf>
    <xf numFmtId="3" fontId="14" fillId="9" borderId="3" xfId="0" applyNumberFormat="1" applyFont="1" applyFill="1" applyBorder="1" applyAlignment="1">
      <alignment vertical="top" wrapText="1" readingOrder="1"/>
    </xf>
    <xf numFmtId="0" fontId="14" fillId="9" borderId="0" xfId="0" applyFont="1" applyFill="1" applyAlignment="1">
      <alignment vertical="top" wrapText="1" readingOrder="1"/>
    </xf>
    <xf numFmtId="3" fontId="14" fillId="9" borderId="4" xfId="0" applyNumberFormat="1" applyFont="1" applyFill="1" applyBorder="1" applyAlignment="1">
      <alignment vertical="top" wrapText="1" readingOrder="1"/>
    </xf>
    <xf numFmtId="164" fontId="17" fillId="9" borderId="0" xfId="0" applyNumberFormat="1" applyFont="1" applyFill="1" applyBorder="1" applyAlignment="1">
      <alignment vertical="top" wrapText="1" readingOrder="1"/>
    </xf>
    <xf numFmtId="3" fontId="14" fillId="9" borderId="0" xfId="0" applyNumberFormat="1" applyFont="1" applyFill="1" applyBorder="1" applyAlignment="1">
      <alignment vertical="top" wrapText="1" readingOrder="1"/>
    </xf>
    <xf numFmtId="164" fontId="17" fillId="9" borderId="5" xfId="0" applyNumberFormat="1" applyFont="1" applyFill="1" applyBorder="1" applyAlignment="1">
      <alignment vertical="top" wrapText="1" readingOrder="1"/>
    </xf>
    <xf numFmtId="164" fontId="17" fillId="9" borderId="5" xfId="0" applyNumberFormat="1" applyFont="1" applyFill="1" applyBorder="1" applyAlignment="1">
      <alignment horizontal="right" vertical="top" wrapText="1" readingOrder="1"/>
    </xf>
    <xf numFmtId="3" fontId="14" fillId="9" borderId="5" xfId="0" applyNumberFormat="1" applyFont="1" applyFill="1" applyBorder="1" applyAlignment="1">
      <alignment vertical="top" wrapText="1" readingOrder="1"/>
    </xf>
    <xf numFmtId="0" fontId="14" fillId="0" borderId="5" xfId="0" applyFont="1" applyBorder="1" applyAlignment="1">
      <alignment vertical="top" wrapText="1" readingOrder="1"/>
    </xf>
    <xf numFmtId="0" fontId="14" fillId="0" borderId="3" xfId="0" applyFont="1" applyFill="1" applyBorder="1" applyAlignment="1">
      <alignment vertical="top" wrapText="1" readingOrder="1"/>
    </xf>
    <xf numFmtId="164" fontId="17" fillId="9" borderId="0" xfId="0" applyNumberFormat="1" applyFont="1" applyFill="1" applyAlignment="1">
      <alignment vertical="top" wrapText="1" readingOrder="1"/>
    </xf>
    <xf numFmtId="0" fontId="17" fillId="0" borderId="5" xfId="0" applyFont="1" applyFill="1" applyBorder="1" applyAlignment="1">
      <alignment vertical="top" wrapText="1" readingOrder="1"/>
    </xf>
    <xf numFmtId="3" fontId="17" fillId="9" borderId="5" xfId="0" applyNumberFormat="1" applyFont="1" applyFill="1" applyBorder="1" applyAlignment="1">
      <alignment vertical="top" wrapText="1" readingOrder="1"/>
    </xf>
    <xf numFmtId="0" fontId="18" fillId="9" borderId="5" xfId="0" applyFont="1" applyFill="1" applyBorder="1" applyAlignment="1">
      <alignment vertical="top" wrapText="1" readingOrder="1"/>
    </xf>
    <xf numFmtId="0" fontId="16" fillId="9" borderId="0" xfId="0" applyFont="1" applyFill="1" applyAlignment="1">
      <alignment vertical="top" wrapText="1" readingOrder="1"/>
    </xf>
    <xf numFmtId="3" fontId="17" fillId="9" borderId="3" xfId="0" applyNumberFormat="1" applyFont="1" applyFill="1" applyBorder="1" applyAlignment="1">
      <alignment vertical="top" wrapText="1" readingOrder="1"/>
    </xf>
    <xf numFmtId="0" fontId="17" fillId="0" borderId="4" xfId="0" applyFont="1" applyFill="1" applyBorder="1" applyAlignment="1">
      <alignment vertical="top" wrapText="1" readingOrder="1"/>
    </xf>
    <xf numFmtId="164" fontId="17" fillId="9" borderId="7" xfId="0" applyNumberFormat="1" applyFont="1" applyFill="1" applyBorder="1" applyAlignment="1">
      <alignment vertical="top" wrapText="1" readingOrder="1"/>
    </xf>
    <xf numFmtId="3" fontId="17" fillId="9" borderId="7" xfId="0" applyNumberFormat="1" applyFont="1" applyFill="1" applyBorder="1" applyAlignment="1">
      <alignment vertical="top" wrapText="1" readingOrder="1"/>
    </xf>
    <xf numFmtId="0" fontId="17" fillId="9" borderId="2" xfId="0" applyFont="1" applyFill="1" applyBorder="1" applyAlignment="1">
      <alignment vertical="top" wrapText="1" readingOrder="1"/>
    </xf>
    <xf numFmtId="0" fontId="17" fillId="0" borderId="2" xfId="0" applyFont="1" applyFill="1" applyBorder="1" applyAlignment="1">
      <alignment vertical="top" wrapText="1" readingOrder="1"/>
    </xf>
    <xf numFmtId="0" fontId="16" fillId="0" borderId="8" xfId="0" applyFont="1" applyBorder="1" applyAlignment="1">
      <alignment vertical="top" wrapText="1" readingOrder="1"/>
    </xf>
    <xf numFmtId="164" fontId="17" fillId="0" borderId="9" xfId="0" applyNumberFormat="1" applyFont="1" applyBorder="1" applyAlignment="1">
      <alignment vertical="top" wrapText="1" readingOrder="1"/>
    </xf>
    <xf numFmtId="3" fontId="14" fillId="0" borderId="9" xfId="0" applyNumberFormat="1" applyFont="1" applyBorder="1" applyAlignment="1">
      <alignment vertical="top" wrapText="1" readingOrder="1"/>
    </xf>
    <xf numFmtId="3" fontId="14" fillId="0" borderId="2" xfId="0" applyNumberFormat="1" applyFont="1" applyBorder="1" applyAlignment="1">
      <alignment vertical="top" wrapText="1" readingOrder="1"/>
    </xf>
    <xf numFmtId="0" fontId="16" fillId="0" borderId="0" xfId="0" applyFont="1" applyBorder="1" applyAlignment="1">
      <alignment vertical="top" wrapText="1" readingOrder="1"/>
    </xf>
    <xf numFmtId="0" fontId="14" fillId="0" borderId="3" xfId="0" applyFont="1" applyBorder="1" applyAlignment="1">
      <alignment vertical="top" wrapText="1" readingOrder="1"/>
    </xf>
    <xf numFmtId="3" fontId="14" fillId="0" borderId="4" xfId="0" applyNumberFormat="1" applyFont="1" applyBorder="1" applyAlignment="1">
      <alignment vertical="top" wrapText="1" readingOrder="1"/>
    </xf>
    <xf numFmtId="3" fontId="14" fillId="0" borderId="0" xfId="0" applyNumberFormat="1" applyFont="1" applyBorder="1" applyAlignment="1">
      <alignment vertical="top" wrapText="1" readingOrder="1"/>
    </xf>
    <xf numFmtId="164" fontId="16" fillId="0" borderId="0" xfId="0" applyNumberFormat="1" applyFont="1" applyAlignment="1">
      <alignment vertical="top" wrapText="1" readingOrder="1"/>
    </xf>
    <xf numFmtId="3" fontId="16" fillId="0" borderId="0" xfId="0" applyNumberFormat="1" applyFont="1" applyAlignment="1">
      <alignment vertical="top" wrapText="1" readingOrder="1"/>
    </xf>
    <xf numFmtId="0" fontId="16" fillId="10" borderId="5" xfId="0" applyFont="1" applyFill="1" applyBorder="1" applyAlignment="1">
      <alignment horizontal="center" vertical="top" wrapText="1" readingOrder="1"/>
    </xf>
    <xf numFmtId="3" fontId="16" fillId="10" borderId="5" xfId="0" applyNumberFormat="1" applyFont="1" applyFill="1" applyBorder="1" applyAlignment="1">
      <alignment horizontal="center" vertical="top" wrapText="1" readingOrder="1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zoomScale="85" zoomScaleNormal="85" workbookViewId="0">
      <selection activeCell="G7" sqref="G7"/>
    </sheetView>
  </sheetViews>
  <sheetFormatPr baseColWidth="10" defaultRowHeight="14.25" x14ac:dyDescent="0.2"/>
  <cols>
    <col min="1" max="1" width="4.5" customWidth="1"/>
    <col min="2" max="2" width="17.875" style="2" customWidth="1"/>
    <col min="3" max="3" width="12" style="2" customWidth="1"/>
    <col min="4" max="4" width="30.25" style="2" customWidth="1"/>
    <col min="5" max="5" width="48.75" style="3" customWidth="1"/>
    <col min="6" max="6" width="11.625" style="2" customWidth="1"/>
    <col min="7" max="7" width="9.75" style="9" customWidth="1"/>
    <col min="8" max="8" width="11.125" style="9" customWidth="1"/>
    <col min="9" max="9" width="10.875" style="9" customWidth="1"/>
    <col min="10" max="10" width="11.5" style="9" customWidth="1"/>
    <col min="11" max="11" width="10.875" style="9" customWidth="1"/>
    <col min="12" max="12" width="13.125" style="9" customWidth="1"/>
    <col min="13" max="13" width="14.75" style="9" customWidth="1"/>
    <col min="14" max="14" width="11.25" style="9" hidden="1" customWidth="1"/>
    <col min="15" max="15" width="13.25" style="2" customWidth="1"/>
    <col min="16" max="16" width="30" style="3" customWidth="1"/>
    <col min="17" max="17" width="26.75" style="3" customWidth="1"/>
    <col min="18" max="18" width="28" style="2" customWidth="1"/>
  </cols>
  <sheetData>
    <row r="1" spans="2:18" ht="25.5" x14ac:dyDescent="0.2">
      <c r="B1" s="24">
        <v>2024</v>
      </c>
      <c r="C1" s="3"/>
      <c r="D1" s="24" t="s">
        <v>52</v>
      </c>
      <c r="F1" s="3"/>
      <c r="G1" s="25"/>
      <c r="H1" s="25"/>
      <c r="I1" s="25"/>
      <c r="J1" s="25"/>
      <c r="K1" s="25"/>
      <c r="L1" s="25"/>
      <c r="M1" s="25"/>
      <c r="N1" s="25"/>
      <c r="O1" s="3"/>
      <c r="R1" s="3"/>
    </row>
    <row r="2" spans="2:18" ht="64.5" thickBot="1" x14ac:dyDescent="0.25">
      <c r="B2" s="63" t="s">
        <v>0</v>
      </c>
      <c r="C2" s="63" t="s">
        <v>1</v>
      </c>
      <c r="D2" s="63" t="s">
        <v>2</v>
      </c>
      <c r="E2" s="63" t="s">
        <v>3</v>
      </c>
      <c r="F2" s="63" t="s">
        <v>4</v>
      </c>
      <c r="G2" s="64" t="s">
        <v>105</v>
      </c>
      <c r="H2" s="63" t="s">
        <v>104</v>
      </c>
      <c r="I2" s="63" t="s">
        <v>88</v>
      </c>
      <c r="J2" s="63" t="s">
        <v>83</v>
      </c>
      <c r="K2" s="63" t="s">
        <v>84</v>
      </c>
      <c r="L2" s="63" t="s">
        <v>85</v>
      </c>
      <c r="M2" s="63" t="s">
        <v>86</v>
      </c>
      <c r="N2" s="63" t="s">
        <v>87</v>
      </c>
      <c r="O2" s="63" t="s">
        <v>5</v>
      </c>
      <c r="P2" s="63" t="s">
        <v>56</v>
      </c>
      <c r="Q2" s="63" t="s">
        <v>57</v>
      </c>
      <c r="R2" s="63" t="s">
        <v>58</v>
      </c>
    </row>
    <row r="3" spans="2:18" ht="102.75" thickBot="1" x14ac:dyDescent="0.25">
      <c r="B3" s="4" t="s">
        <v>81</v>
      </c>
      <c r="C3" s="10" t="s">
        <v>81</v>
      </c>
      <c r="D3" s="10" t="s">
        <v>82</v>
      </c>
      <c r="E3" s="10" t="s">
        <v>103</v>
      </c>
      <c r="F3" s="26" t="s">
        <v>7</v>
      </c>
      <c r="G3" s="27">
        <v>7400</v>
      </c>
      <c r="H3" s="28">
        <v>3000</v>
      </c>
      <c r="I3" s="28">
        <v>0</v>
      </c>
      <c r="J3" s="29">
        <v>1</v>
      </c>
      <c r="K3" s="29">
        <v>1</v>
      </c>
      <c r="L3" s="29">
        <v>0</v>
      </c>
      <c r="M3" s="29">
        <v>0</v>
      </c>
      <c r="N3" s="29"/>
      <c r="O3" s="19" t="s">
        <v>8</v>
      </c>
      <c r="P3" s="19" t="s">
        <v>106</v>
      </c>
      <c r="Q3" s="11"/>
      <c r="R3" s="10" t="s">
        <v>107</v>
      </c>
    </row>
    <row r="4" spans="2:18" s="1" customFormat="1" ht="25.5" x14ac:dyDescent="0.2">
      <c r="B4" s="30" t="s">
        <v>72</v>
      </c>
      <c r="C4" s="5" t="s">
        <v>73</v>
      </c>
      <c r="D4" s="5" t="s">
        <v>74</v>
      </c>
      <c r="E4" s="5" t="s">
        <v>75</v>
      </c>
      <c r="F4" s="5" t="s">
        <v>7</v>
      </c>
      <c r="G4" s="31">
        <v>28000</v>
      </c>
      <c r="H4" s="31">
        <v>23000</v>
      </c>
      <c r="I4" s="31">
        <v>23000</v>
      </c>
      <c r="J4" s="32">
        <v>7</v>
      </c>
      <c r="K4" s="32">
        <v>7</v>
      </c>
      <c r="L4" s="32">
        <v>0</v>
      </c>
      <c r="M4" s="32">
        <v>0</v>
      </c>
      <c r="N4" s="32"/>
      <c r="O4" s="5" t="s">
        <v>76</v>
      </c>
      <c r="P4" s="5" t="s">
        <v>78</v>
      </c>
      <c r="Q4" s="5" t="s">
        <v>93</v>
      </c>
      <c r="R4" s="5"/>
    </row>
    <row r="5" spans="2:18" ht="25.5" x14ac:dyDescent="0.2">
      <c r="B5" s="33"/>
      <c r="C5" s="7" t="s">
        <v>73</v>
      </c>
      <c r="D5" s="7" t="s">
        <v>74</v>
      </c>
      <c r="E5" s="7" t="s">
        <v>77</v>
      </c>
      <c r="F5" s="7" t="s">
        <v>7</v>
      </c>
      <c r="G5" s="20">
        <v>22000</v>
      </c>
      <c r="H5" s="20">
        <v>26000</v>
      </c>
      <c r="I5" s="20">
        <v>26000</v>
      </c>
      <c r="J5" s="34">
        <v>1</v>
      </c>
      <c r="K5" s="34">
        <v>1</v>
      </c>
      <c r="L5" s="34">
        <v>0</v>
      </c>
      <c r="M5" s="34">
        <v>0</v>
      </c>
      <c r="N5" s="34"/>
      <c r="O5" s="7" t="s">
        <v>76</v>
      </c>
      <c r="P5" s="7" t="s">
        <v>78</v>
      </c>
      <c r="Q5" s="5" t="s">
        <v>93</v>
      </c>
      <c r="R5" s="7"/>
    </row>
    <row r="6" spans="2:18" ht="38.25" x14ac:dyDescent="0.2">
      <c r="B6" s="15"/>
      <c r="C6" s="5" t="s">
        <v>73</v>
      </c>
      <c r="D6" s="5" t="s">
        <v>108</v>
      </c>
      <c r="E6" s="5" t="s">
        <v>109</v>
      </c>
      <c r="F6" s="5" t="s">
        <v>7</v>
      </c>
      <c r="G6" s="31">
        <v>0</v>
      </c>
      <c r="H6" s="31">
        <v>30000</v>
      </c>
      <c r="I6" s="31">
        <v>30000</v>
      </c>
      <c r="J6" s="32">
        <v>10</v>
      </c>
      <c r="K6" s="32">
        <v>10</v>
      </c>
      <c r="L6" s="32">
        <v>0</v>
      </c>
      <c r="M6" s="32">
        <v>0</v>
      </c>
      <c r="N6" s="5" t="s">
        <v>8</v>
      </c>
      <c r="O6" s="14" t="s">
        <v>8</v>
      </c>
      <c r="P6" s="5" t="s">
        <v>78</v>
      </c>
      <c r="Q6" s="5" t="s">
        <v>93</v>
      </c>
      <c r="R6" s="7"/>
    </row>
    <row r="7" spans="2:18" ht="38.25" x14ac:dyDescent="0.2">
      <c r="B7" s="15"/>
      <c r="C7" s="5" t="s">
        <v>73</v>
      </c>
      <c r="D7" s="5" t="s">
        <v>108</v>
      </c>
      <c r="E7" s="5" t="s">
        <v>110</v>
      </c>
      <c r="F7" s="5" t="s">
        <v>7</v>
      </c>
      <c r="G7" s="35">
        <v>0</v>
      </c>
      <c r="H7" s="35">
        <v>0</v>
      </c>
      <c r="I7" s="35">
        <v>30000</v>
      </c>
      <c r="J7" s="36">
        <v>20</v>
      </c>
      <c r="K7" s="36">
        <v>20</v>
      </c>
      <c r="L7" s="36">
        <v>0</v>
      </c>
      <c r="M7" s="36">
        <v>0</v>
      </c>
      <c r="N7" s="15"/>
      <c r="O7" s="14" t="s">
        <v>8</v>
      </c>
      <c r="P7" s="5" t="s">
        <v>78</v>
      </c>
      <c r="Q7" s="5" t="s">
        <v>93</v>
      </c>
      <c r="R7" s="15"/>
    </row>
    <row r="8" spans="2:18" ht="51" x14ac:dyDescent="0.2">
      <c r="B8" s="15"/>
      <c r="C8" s="7" t="s">
        <v>95</v>
      </c>
      <c r="D8" s="7" t="s">
        <v>96</v>
      </c>
      <c r="E8" s="7" t="s">
        <v>111</v>
      </c>
      <c r="F8" s="7" t="s">
        <v>7</v>
      </c>
      <c r="G8" s="20">
        <v>0</v>
      </c>
      <c r="H8" s="20">
        <v>100000</v>
      </c>
      <c r="I8" s="20">
        <v>2500</v>
      </c>
      <c r="J8" s="34">
        <v>1</v>
      </c>
      <c r="K8" s="34">
        <v>1</v>
      </c>
      <c r="L8" s="34">
        <v>0</v>
      </c>
      <c r="M8" s="34">
        <v>0</v>
      </c>
      <c r="N8" s="7" t="s">
        <v>97</v>
      </c>
      <c r="O8" s="7" t="s">
        <v>97</v>
      </c>
      <c r="P8" s="7" t="s">
        <v>78</v>
      </c>
      <c r="Q8" s="7" t="s">
        <v>94</v>
      </c>
      <c r="R8" s="7"/>
    </row>
    <row r="9" spans="2:18" ht="51" x14ac:dyDescent="0.2">
      <c r="B9" s="15"/>
      <c r="C9" s="7" t="s">
        <v>95</v>
      </c>
      <c r="D9" s="5" t="s">
        <v>112</v>
      </c>
      <c r="E9" s="5" t="s">
        <v>113</v>
      </c>
      <c r="F9" s="7" t="s">
        <v>7</v>
      </c>
      <c r="G9" s="31">
        <v>0</v>
      </c>
      <c r="H9" s="31">
        <v>20000</v>
      </c>
      <c r="I9" s="31">
        <v>20000</v>
      </c>
      <c r="J9" s="32">
        <v>9</v>
      </c>
      <c r="K9" s="32">
        <v>9</v>
      </c>
      <c r="L9" s="32">
        <v>0</v>
      </c>
      <c r="M9" s="32">
        <v>0</v>
      </c>
      <c r="N9" s="5"/>
      <c r="O9" s="15" t="s">
        <v>8</v>
      </c>
      <c r="P9" s="7" t="s">
        <v>78</v>
      </c>
      <c r="Q9" s="7" t="s">
        <v>94</v>
      </c>
      <c r="R9" s="7"/>
    </row>
    <row r="10" spans="2:18" ht="64.5" thickBot="1" x14ac:dyDescent="0.25">
      <c r="B10" s="26"/>
      <c r="C10" s="16" t="s">
        <v>98</v>
      </c>
      <c r="D10" s="16" t="s">
        <v>99</v>
      </c>
      <c r="E10" s="16" t="s">
        <v>100</v>
      </c>
      <c r="F10" s="16" t="s">
        <v>7</v>
      </c>
      <c r="G10" s="37">
        <v>0</v>
      </c>
      <c r="H10" s="38" t="s">
        <v>101</v>
      </c>
      <c r="I10" s="38" t="s">
        <v>101</v>
      </c>
      <c r="J10" s="39">
        <v>1</v>
      </c>
      <c r="K10" s="39">
        <v>1</v>
      </c>
      <c r="L10" s="39">
        <v>0</v>
      </c>
      <c r="M10" s="39">
        <v>0</v>
      </c>
      <c r="N10" s="16" t="s">
        <v>8</v>
      </c>
      <c r="O10" s="40" t="s">
        <v>8</v>
      </c>
      <c r="P10" s="16" t="s">
        <v>78</v>
      </c>
      <c r="Q10" s="16" t="s">
        <v>102</v>
      </c>
      <c r="R10" s="16"/>
    </row>
    <row r="11" spans="2:18" ht="38.25" x14ac:dyDescent="0.2">
      <c r="B11" s="30" t="s">
        <v>53</v>
      </c>
      <c r="C11" s="5" t="s">
        <v>6</v>
      </c>
      <c r="D11" s="6" t="s">
        <v>79</v>
      </c>
      <c r="E11" s="6" t="s">
        <v>80</v>
      </c>
      <c r="F11" s="41" t="s">
        <v>7</v>
      </c>
      <c r="G11" s="31">
        <v>8000</v>
      </c>
      <c r="H11" s="31">
        <v>11000</v>
      </c>
      <c r="I11" s="31">
        <v>10440.370000000001</v>
      </c>
      <c r="J11" s="32">
        <v>10</v>
      </c>
      <c r="K11" s="32">
        <v>7</v>
      </c>
      <c r="L11" s="32">
        <v>3</v>
      </c>
      <c r="M11" s="32">
        <v>0</v>
      </c>
      <c r="N11" s="32"/>
      <c r="O11" s="5" t="s">
        <v>8</v>
      </c>
      <c r="P11" s="5" t="s">
        <v>9</v>
      </c>
      <c r="Q11" s="5" t="s">
        <v>10</v>
      </c>
      <c r="R11" s="5"/>
    </row>
    <row r="12" spans="2:18" ht="38.25" x14ac:dyDescent="0.2">
      <c r="B12" s="33"/>
      <c r="C12" s="7" t="s">
        <v>6</v>
      </c>
      <c r="D12" s="7" t="s">
        <v>11</v>
      </c>
      <c r="E12" s="7" t="s">
        <v>12</v>
      </c>
      <c r="F12" s="13" t="s">
        <v>7</v>
      </c>
      <c r="G12" s="20">
        <v>5000</v>
      </c>
      <c r="H12" s="20">
        <v>7000</v>
      </c>
      <c r="I12" s="20">
        <v>6999.8</v>
      </c>
      <c r="J12" s="34">
        <v>3</v>
      </c>
      <c r="K12" s="34">
        <v>3</v>
      </c>
      <c r="L12" s="34">
        <v>0</v>
      </c>
      <c r="M12" s="34">
        <v>0</v>
      </c>
      <c r="N12" s="34"/>
      <c r="O12" s="7" t="s">
        <v>8</v>
      </c>
      <c r="P12" s="7" t="s">
        <v>9</v>
      </c>
      <c r="Q12" s="7" t="s">
        <v>10</v>
      </c>
      <c r="R12" s="7"/>
    </row>
    <row r="13" spans="2:18" ht="102" x14ac:dyDescent="0.2">
      <c r="B13" s="33"/>
      <c r="C13" s="7" t="s">
        <v>6</v>
      </c>
      <c r="D13" s="7" t="s">
        <v>89</v>
      </c>
      <c r="E13" s="7" t="s">
        <v>90</v>
      </c>
      <c r="F13" s="13" t="s">
        <v>7</v>
      </c>
      <c r="G13" s="22">
        <v>0</v>
      </c>
      <c r="H13" s="20">
        <v>17000</v>
      </c>
      <c r="I13" s="20">
        <v>15084.27</v>
      </c>
      <c r="J13" s="34">
        <v>13</v>
      </c>
      <c r="K13" s="34">
        <v>11</v>
      </c>
      <c r="L13" s="34">
        <v>2</v>
      </c>
      <c r="M13" s="34">
        <v>0</v>
      </c>
      <c r="N13" s="34"/>
      <c r="O13" s="7" t="s">
        <v>8</v>
      </c>
      <c r="P13" s="7" t="s">
        <v>9</v>
      </c>
      <c r="Q13" s="7" t="s">
        <v>10</v>
      </c>
      <c r="R13" s="7"/>
    </row>
    <row r="14" spans="2:18" s="18" customFormat="1" ht="38.25" x14ac:dyDescent="0.2">
      <c r="B14" s="33"/>
      <c r="C14" s="7" t="s">
        <v>6</v>
      </c>
      <c r="D14" s="7" t="s">
        <v>114</v>
      </c>
      <c r="E14" s="7" t="s">
        <v>114</v>
      </c>
      <c r="F14" s="7" t="s">
        <v>7</v>
      </c>
      <c r="G14" s="42">
        <v>0</v>
      </c>
      <c r="H14" s="20">
        <v>12000</v>
      </c>
      <c r="I14" s="20">
        <v>11710.49</v>
      </c>
      <c r="J14" s="34">
        <v>11</v>
      </c>
      <c r="K14" s="34">
        <v>10</v>
      </c>
      <c r="L14" s="34">
        <v>1</v>
      </c>
      <c r="M14" s="34">
        <v>0</v>
      </c>
      <c r="N14" s="34"/>
      <c r="O14" s="7" t="s">
        <v>8</v>
      </c>
      <c r="P14" s="7" t="s">
        <v>9</v>
      </c>
      <c r="Q14" s="7" t="s">
        <v>10</v>
      </c>
      <c r="R14" s="7"/>
    </row>
    <row r="15" spans="2:18" ht="76.5" x14ac:dyDescent="0.2">
      <c r="B15" s="33"/>
      <c r="C15" s="7" t="s">
        <v>13</v>
      </c>
      <c r="D15" s="7" t="s">
        <v>92</v>
      </c>
      <c r="E15" s="7" t="s">
        <v>122</v>
      </c>
      <c r="F15" s="13" t="s">
        <v>7</v>
      </c>
      <c r="G15" s="20">
        <v>45000</v>
      </c>
      <c r="H15" s="20">
        <v>36000</v>
      </c>
      <c r="I15" s="20">
        <v>45000</v>
      </c>
      <c r="J15" s="34">
        <v>12</v>
      </c>
      <c r="K15" s="34">
        <v>11</v>
      </c>
      <c r="L15" s="34">
        <v>1</v>
      </c>
      <c r="M15" s="34">
        <v>0</v>
      </c>
      <c r="N15" s="34"/>
      <c r="O15" s="7" t="s">
        <v>8</v>
      </c>
      <c r="P15" s="7" t="s">
        <v>9</v>
      </c>
      <c r="Q15" s="7" t="s">
        <v>14</v>
      </c>
      <c r="R15" s="7"/>
    </row>
    <row r="16" spans="2:18" ht="51" x14ac:dyDescent="0.2">
      <c r="B16" s="33"/>
      <c r="C16" s="7" t="s">
        <v>13</v>
      </c>
      <c r="D16" s="7" t="s">
        <v>70</v>
      </c>
      <c r="E16" s="7" t="s">
        <v>15</v>
      </c>
      <c r="F16" s="13" t="s">
        <v>7</v>
      </c>
      <c r="G16" s="20">
        <v>10000</v>
      </c>
      <c r="H16" s="20">
        <v>15000</v>
      </c>
      <c r="I16" s="20">
        <v>15586.02</v>
      </c>
      <c r="J16" s="34">
        <v>7</v>
      </c>
      <c r="K16" s="34">
        <v>7</v>
      </c>
      <c r="L16" s="34">
        <v>0</v>
      </c>
      <c r="M16" s="34">
        <v>0</v>
      </c>
      <c r="N16" s="34"/>
      <c r="O16" s="7" t="s">
        <v>8</v>
      </c>
      <c r="P16" s="7" t="s">
        <v>9</v>
      </c>
      <c r="Q16" s="7" t="s">
        <v>14</v>
      </c>
      <c r="R16" s="7" t="s">
        <v>16</v>
      </c>
    </row>
    <row r="17" spans="2:18" ht="51" x14ac:dyDescent="0.2">
      <c r="B17" s="33"/>
      <c r="C17" s="7" t="s">
        <v>13</v>
      </c>
      <c r="D17" s="7" t="s">
        <v>71</v>
      </c>
      <c r="E17" s="7" t="s">
        <v>91</v>
      </c>
      <c r="F17" s="13" t="s">
        <v>7</v>
      </c>
      <c r="G17" s="20">
        <v>26000</v>
      </c>
      <c r="H17" s="20">
        <v>34000</v>
      </c>
      <c r="I17" s="20">
        <v>53995</v>
      </c>
      <c r="J17" s="34">
        <v>21</v>
      </c>
      <c r="K17" s="34">
        <v>20</v>
      </c>
      <c r="L17" s="34">
        <v>1</v>
      </c>
      <c r="M17" s="34">
        <v>0</v>
      </c>
      <c r="N17" s="34"/>
      <c r="O17" s="7" t="s">
        <v>8</v>
      </c>
      <c r="P17" s="7" t="s">
        <v>9</v>
      </c>
      <c r="Q17" s="7" t="s">
        <v>14</v>
      </c>
      <c r="R17" s="7"/>
    </row>
    <row r="18" spans="2:18" ht="38.25" x14ac:dyDescent="0.2">
      <c r="B18" s="33"/>
      <c r="C18" s="7" t="s">
        <v>13</v>
      </c>
      <c r="D18" s="7" t="s">
        <v>115</v>
      </c>
      <c r="E18" s="7" t="s">
        <v>115</v>
      </c>
      <c r="F18" s="13" t="s">
        <v>7</v>
      </c>
      <c r="G18" s="20">
        <v>0</v>
      </c>
      <c r="H18" s="20">
        <v>45000</v>
      </c>
      <c r="I18" s="20">
        <v>46000</v>
      </c>
      <c r="J18" s="34">
        <v>3</v>
      </c>
      <c r="K18" s="34">
        <v>3</v>
      </c>
      <c r="L18" s="34">
        <v>0</v>
      </c>
      <c r="M18" s="34">
        <v>0</v>
      </c>
      <c r="N18" s="34"/>
      <c r="O18" s="7" t="s">
        <v>8</v>
      </c>
      <c r="P18" s="7" t="s">
        <v>9</v>
      </c>
      <c r="Q18" s="7" t="s">
        <v>14</v>
      </c>
      <c r="R18" s="7"/>
    </row>
    <row r="19" spans="2:18" ht="76.5" x14ac:dyDescent="0.2">
      <c r="B19" s="33"/>
      <c r="C19" s="7" t="s">
        <v>17</v>
      </c>
      <c r="D19" s="7" t="s">
        <v>18</v>
      </c>
      <c r="E19" s="7" t="s">
        <v>19</v>
      </c>
      <c r="F19" s="13" t="s">
        <v>7</v>
      </c>
      <c r="G19" s="20">
        <v>48000</v>
      </c>
      <c r="H19" s="20">
        <v>78250</v>
      </c>
      <c r="I19" s="20">
        <v>71566</v>
      </c>
      <c r="J19" s="34">
        <v>21</v>
      </c>
      <c r="K19" s="34">
        <v>15</v>
      </c>
      <c r="L19" s="34">
        <v>6</v>
      </c>
      <c r="M19" s="34">
        <v>0</v>
      </c>
      <c r="N19" s="34"/>
      <c r="O19" s="7" t="s">
        <v>8</v>
      </c>
      <c r="P19" s="7" t="s">
        <v>9</v>
      </c>
      <c r="Q19" s="7" t="s">
        <v>20</v>
      </c>
      <c r="R19" s="7"/>
    </row>
    <row r="20" spans="2:18" ht="38.25" x14ac:dyDescent="0.2">
      <c r="B20" s="33"/>
      <c r="C20" s="7" t="s">
        <v>17</v>
      </c>
      <c r="D20" s="7" t="s">
        <v>21</v>
      </c>
      <c r="E20" s="7" t="s">
        <v>22</v>
      </c>
      <c r="F20" s="13" t="s">
        <v>7</v>
      </c>
      <c r="G20" s="20">
        <v>15000</v>
      </c>
      <c r="H20" s="20">
        <v>0</v>
      </c>
      <c r="I20" s="20">
        <v>0</v>
      </c>
      <c r="J20" s="34">
        <v>0</v>
      </c>
      <c r="K20" s="34">
        <v>0</v>
      </c>
      <c r="L20" s="34">
        <v>0</v>
      </c>
      <c r="M20" s="34">
        <v>0</v>
      </c>
      <c r="N20" s="34"/>
      <c r="O20" s="7" t="s">
        <v>8</v>
      </c>
      <c r="P20" s="7" t="s">
        <v>9</v>
      </c>
      <c r="Q20" s="7" t="s">
        <v>20</v>
      </c>
      <c r="R20" s="7"/>
    </row>
    <row r="21" spans="2:18" ht="26.25" thickBot="1" x14ac:dyDescent="0.25">
      <c r="B21" s="26"/>
      <c r="C21" s="8" t="s">
        <v>17</v>
      </c>
      <c r="D21" s="8" t="s">
        <v>68</v>
      </c>
      <c r="E21" s="8" t="s">
        <v>69</v>
      </c>
      <c r="F21" s="43" t="s">
        <v>7</v>
      </c>
      <c r="G21" s="37">
        <v>20000</v>
      </c>
      <c r="H21" s="37">
        <v>0</v>
      </c>
      <c r="I21" s="37">
        <v>0</v>
      </c>
      <c r="J21" s="44">
        <v>0</v>
      </c>
      <c r="K21" s="44">
        <v>0</v>
      </c>
      <c r="L21" s="44">
        <v>0</v>
      </c>
      <c r="M21" s="44">
        <v>0</v>
      </c>
      <c r="N21" s="44"/>
      <c r="O21" s="8" t="s">
        <v>8</v>
      </c>
      <c r="P21" s="8" t="s">
        <v>9</v>
      </c>
      <c r="Q21" s="8" t="s">
        <v>20</v>
      </c>
      <c r="R21" s="45"/>
    </row>
    <row r="22" spans="2:18" ht="89.25" x14ac:dyDescent="0.2">
      <c r="B22" s="46" t="s">
        <v>54</v>
      </c>
      <c r="C22" s="5" t="s">
        <v>23</v>
      </c>
      <c r="D22" s="5" t="s">
        <v>24</v>
      </c>
      <c r="E22" s="5" t="s">
        <v>25</v>
      </c>
      <c r="F22" s="41" t="s">
        <v>7</v>
      </c>
      <c r="G22" s="31">
        <v>35000</v>
      </c>
      <c r="H22" s="20">
        <v>42000</v>
      </c>
      <c r="I22" s="20">
        <v>41921</v>
      </c>
      <c r="J22" s="12">
        <v>10</v>
      </c>
      <c r="K22" s="12">
        <v>10</v>
      </c>
      <c r="L22" s="12">
        <v>0</v>
      </c>
      <c r="M22" s="12">
        <v>0</v>
      </c>
      <c r="N22" s="47"/>
      <c r="O22" s="5" t="s">
        <v>8</v>
      </c>
      <c r="P22" s="5" t="s">
        <v>9</v>
      </c>
      <c r="Q22" s="5" t="s">
        <v>26</v>
      </c>
      <c r="R22" s="5"/>
    </row>
    <row r="23" spans="2:18" ht="51" x14ac:dyDescent="0.2">
      <c r="B23" s="33"/>
      <c r="C23" s="7" t="s">
        <v>27</v>
      </c>
      <c r="D23" s="7" t="s">
        <v>28</v>
      </c>
      <c r="E23" s="7" t="s">
        <v>29</v>
      </c>
      <c r="F23" s="13" t="s">
        <v>7</v>
      </c>
      <c r="G23" s="20">
        <v>19500</v>
      </c>
      <c r="H23" s="21">
        <v>21000</v>
      </c>
      <c r="I23" s="21">
        <v>20987</v>
      </c>
      <c r="J23" s="13">
        <v>9</v>
      </c>
      <c r="K23" s="13">
        <v>9</v>
      </c>
      <c r="L23" s="13">
        <v>0</v>
      </c>
      <c r="M23" s="13">
        <v>0</v>
      </c>
      <c r="N23" s="34"/>
      <c r="O23" s="7" t="s">
        <v>8</v>
      </c>
      <c r="P23" s="7"/>
      <c r="Q23" s="7"/>
      <c r="R23" s="7"/>
    </row>
    <row r="24" spans="2:18" ht="51" x14ac:dyDescent="0.2">
      <c r="B24" s="33"/>
      <c r="C24" s="7" t="s">
        <v>30</v>
      </c>
      <c r="D24" s="7" t="s">
        <v>31</v>
      </c>
      <c r="E24" s="7" t="s">
        <v>32</v>
      </c>
      <c r="F24" s="13" t="s">
        <v>7</v>
      </c>
      <c r="G24" s="20">
        <v>4500</v>
      </c>
      <c r="H24" s="22">
        <v>4500</v>
      </c>
      <c r="I24" s="22">
        <v>4500</v>
      </c>
      <c r="J24" s="14">
        <v>6</v>
      </c>
      <c r="K24" s="14">
        <v>6</v>
      </c>
      <c r="L24" s="14">
        <v>0</v>
      </c>
      <c r="M24" s="14">
        <v>0</v>
      </c>
      <c r="N24" s="34"/>
      <c r="O24" s="7" t="s">
        <v>8</v>
      </c>
      <c r="P24" s="7" t="s">
        <v>33</v>
      </c>
      <c r="Q24" s="7" t="s">
        <v>34</v>
      </c>
      <c r="R24" s="7" t="s">
        <v>35</v>
      </c>
    </row>
    <row r="25" spans="2:18" ht="51" x14ac:dyDescent="0.2">
      <c r="B25" s="33"/>
      <c r="C25" s="7" t="s">
        <v>36</v>
      </c>
      <c r="D25" s="7" t="s">
        <v>37</v>
      </c>
      <c r="E25" s="7" t="s">
        <v>38</v>
      </c>
      <c r="F25" s="13" t="s">
        <v>7</v>
      </c>
      <c r="G25" s="20">
        <v>4000</v>
      </c>
      <c r="H25" s="20">
        <v>4000</v>
      </c>
      <c r="I25" s="20">
        <v>1200</v>
      </c>
      <c r="J25" s="34">
        <v>1</v>
      </c>
      <c r="K25" s="34">
        <v>1</v>
      </c>
      <c r="L25" s="34">
        <v>0</v>
      </c>
      <c r="M25" s="34">
        <v>1</v>
      </c>
      <c r="N25" s="34"/>
      <c r="O25" s="7" t="s">
        <v>8</v>
      </c>
      <c r="P25" s="7" t="s">
        <v>9</v>
      </c>
      <c r="Q25" s="7" t="s">
        <v>39</v>
      </c>
      <c r="R25" s="7"/>
    </row>
    <row r="26" spans="2:18" ht="76.5" x14ac:dyDescent="0.2">
      <c r="B26" s="33"/>
      <c r="C26" s="7" t="s">
        <v>40</v>
      </c>
      <c r="D26" s="7" t="s">
        <v>41</v>
      </c>
      <c r="E26" s="7" t="s">
        <v>59</v>
      </c>
      <c r="F26" s="13" t="s">
        <v>7</v>
      </c>
      <c r="G26" s="20">
        <v>1000</v>
      </c>
      <c r="H26" s="20">
        <v>1000</v>
      </c>
      <c r="I26" s="20">
        <v>0</v>
      </c>
      <c r="J26" s="34">
        <v>0</v>
      </c>
      <c r="K26" s="34">
        <v>0</v>
      </c>
      <c r="L26" s="34">
        <v>0</v>
      </c>
      <c r="M26" s="34">
        <v>0</v>
      </c>
      <c r="N26" s="34"/>
      <c r="O26" s="7" t="s">
        <v>8</v>
      </c>
      <c r="P26" s="7" t="s">
        <v>9</v>
      </c>
      <c r="Q26" s="7" t="s">
        <v>39</v>
      </c>
      <c r="R26" s="7"/>
    </row>
    <row r="27" spans="2:18" ht="38.25" x14ac:dyDescent="0.2">
      <c r="B27" s="33"/>
      <c r="C27" s="7" t="s">
        <v>42</v>
      </c>
      <c r="D27" s="7" t="s">
        <v>43</v>
      </c>
      <c r="E27" s="7" t="s">
        <v>60</v>
      </c>
      <c r="F27" s="13" t="s">
        <v>7</v>
      </c>
      <c r="G27" s="20">
        <v>34500</v>
      </c>
      <c r="H27" s="20">
        <v>30000</v>
      </c>
      <c r="I27" s="20">
        <v>29272</v>
      </c>
      <c r="J27" s="34">
        <v>19</v>
      </c>
      <c r="K27" s="34">
        <v>19</v>
      </c>
      <c r="L27" s="34">
        <v>0</v>
      </c>
      <c r="M27" s="34">
        <v>0</v>
      </c>
      <c r="N27" s="34"/>
      <c r="O27" s="7" t="s">
        <v>8</v>
      </c>
      <c r="P27" s="7" t="s">
        <v>44</v>
      </c>
      <c r="Q27" s="7" t="s">
        <v>45</v>
      </c>
      <c r="R27" s="7"/>
    </row>
    <row r="28" spans="2:18" ht="38.25" x14ac:dyDescent="0.2">
      <c r="B28" s="33"/>
      <c r="C28" s="7" t="s">
        <v>46</v>
      </c>
      <c r="D28" s="7" t="s">
        <v>47</v>
      </c>
      <c r="E28" s="7" t="s">
        <v>61</v>
      </c>
      <c r="F28" s="13" t="s">
        <v>7</v>
      </c>
      <c r="G28" s="20">
        <v>45000</v>
      </c>
      <c r="H28" s="20">
        <v>84000</v>
      </c>
      <c r="I28" s="20">
        <v>65480</v>
      </c>
      <c r="J28" s="34">
        <v>6</v>
      </c>
      <c r="K28" s="34">
        <v>6</v>
      </c>
      <c r="L28" s="34">
        <v>0</v>
      </c>
      <c r="M28" s="34">
        <v>0</v>
      </c>
      <c r="N28" s="34"/>
      <c r="O28" s="7" t="s">
        <v>8</v>
      </c>
      <c r="P28" s="7" t="s">
        <v>44</v>
      </c>
      <c r="Q28" s="7" t="s">
        <v>48</v>
      </c>
      <c r="R28" s="7"/>
    </row>
    <row r="29" spans="2:18" ht="38.25" x14ac:dyDescent="0.2">
      <c r="B29" s="15"/>
      <c r="C29" s="12" t="s">
        <v>63</v>
      </c>
      <c r="D29" s="12" t="s">
        <v>65</v>
      </c>
      <c r="E29" s="12" t="s">
        <v>64</v>
      </c>
      <c r="F29" s="48" t="s">
        <v>7</v>
      </c>
      <c r="G29" s="49">
        <v>29000</v>
      </c>
      <c r="H29" s="49">
        <v>18000</v>
      </c>
      <c r="I29" s="49">
        <v>6191.22</v>
      </c>
      <c r="J29" s="50">
        <v>5</v>
      </c>
      <c r="K29" s="50">
        <v>5</v>
      </c>
      <c r="L29" s="50">
        <v>0</v>
      </c>
      <c r="M29" s="50">
        <v>0</v>
      </c>
      <c r="N29" s="50"/>
      <c r="O29" s="17" t="s">
        <v>8</v>
      </c>
      <c r="P29" s="17" t="s">
        <v>9</v>
      </c>
      <c r="Q29" s="17" t="s">
        <v>66</v>
      </c>
      <c r="R29" s="17" t="s">
        <v>67</v>
      </c>
    </row>
    <row r="30" spans="2:18" ht="51.75" thickBot="1" x14ac:dyDescent="0.25">
      <c r="B30" s="26"/>
      <c r="C30" s="51" t="s">
        <v>63</v>
      </c>
      <c r="D30" s="12" t="s">
        <v>116</v>
      </c>
      <c r="E30" s="51" t="s">
        <v>117</v>
      </c>
      <c r="F30" s="52" t="s">
        <v>7</v>
      </c>
      <c r="G30" s="37">
        <v>0</v>
      </c>
      <c r="H30" s="37">
        <v>30000</v>
      </c>
      <c r="I30" s="37">
        <v>30000</v>
      </c>
      <c r="J30" s="44">
        <v>10</v>
      </c>
      <c r="K30" s="44">
        <v>7</v>
      </c>
      <c r="L30" s="44">
        <v>3</v>
      </c>
      <c r="M30" s="44">
        <v>0</v>
      </c>
      <c r="N30" s="44"/>
      <c r="O30" s="8" t="s">
        <v>8</v>
      </c>
      <c r="P30" s="8" t="s">
        <v>9</v>
      </c>
      <c r="Q30" s="8" t="s">
        <v>66</v>
      </c>
      <c r="R30" s="8" t="s">
        <v>67</v>
      </c>
    </row>
    <row r="31" spans="2:18" ht="102.75" thickBot="1" x14ac:dyDescent="0.25">
      <c r="B31" s="53" t="s">
        <v>55</v>
      </c>
      <c r="C31" s="23" t="s">
        <v>49</v>
      </c>
      <c r="D31" s="23" t="s">
        <v>50</v>
      </c>
      <c r="E31" s="23" t="s">
        <v>62</v>
      </c>
      <c r="F31" s="23" t="s">
        <v>7</v>
      </c>
      <c r="G31" s="54">
        <v>15000</v>
      </c>
      <c r="H31" s="54">
        <v>45000</v>
      </c>
      <c r="I31" s="54">
        <v>46255</v>
      </c>
      <c r="J31" s="55">
        <v>4</v>
      </c>
      <c r="K31" s="55">
        <v>4</v>
      </c>
      <c r="L31" s="55">
        <v>0</v>
      </c>
      <c r="M31" s="55">
        <v>0</v>
      </c>
      <c r="N31" s="56"/>
      <c r="O31" s="23" t="s">
        <v>8</v>
      </c>
      <c r="P31" s="23" t="s">
        <v>44</v>
      </c>
      <c r="Q31" s="23" t="s">
        <v>45</v>
      </c>
      <c r="R31" s="23" t="s">
        <v>51</v>
      </c>
    </row>
    <row r="32" spans="2:18" ht="51" x14ac:dyDescent="0.2">
      <c r="B32" s="57"/>
      <c r="C32" s="14" t="s">
        <v>49</v>
      </c>
      <c r="D32" s="14" t="s">
        <v>118</v>
      </c>
      <c r="E32" s="14" t="s">
        <v>120</v>
      </c>
      <c r="F32" s="58" t="s">
        <v>7</v>
      </c>
      <c r="G32" s="22">
        <v>0</v>
      </c>
      <c r="H32" s="22">
        <v>20000</v>
      </c>
      <c r="I32" s="22">
        <v>18744.259999999998</v>
      </c>
      <c r="J32" s="59">
        <v>1</v>
      </c>
      <c r="K32" s="59">
        <v>1</v>
      </c>
      <c r="L32" s="59">
        <v>0</v>
      </c>
      <c r="M32" s="59">
        <v>0</v>
      </c>
      <c r="N32" s="60"/>
      <c r="O32" s="14" t="s">
        <v>8</v>
      </c>
      <c r="P32" s="14" t="s">
        <v>44</v>
      </c>
      <c r="Q32" s="14" t="s">
        <v>45</v>
      </c>
      <c r="R32" s="14" t="s">
        <v>51</v>
      </c>
    </row>
    <row r="33" spans="2:18" ht="64.5" thickBot="1" x14ac:dyDescent="0.25">
      <c r="B33" s="4"/>
      <c r="C33" s="40" t="s">
        <v>49</v>
      </c>
      <c r="D33" s="10" t="s">
        <v>119</v>
      </c>
      <c r="E33" s="10" t="s">
        <v>121</v>
      </c>
      <c r="F33" s="10" t="s">
        <v>7</v>
      </c>
      <c r="G33" s="27">
        <v>0</v>
      </c>
      <c r="H33" s="27">
        <v>80000</v>
      </c>
      <c r="I33" s="27">
        <v>80000</v>
      </c>
      <c r="J33" s="56">
        <v>2</v>
      </c>
      <c r="K33" s="56">
        <v>1</v>
      </c>
      <c r="L33" s="56">
        <v>1</v>
      </c>
      <c r="M33" s="56">
        <v>0</v>
      </c>
      <c r="N33" s="56"/>
      <c r="O33" s="10" t="s">
        <v>8</v>
      </c>
      <c r="P33" s="10" t="s">
        <v>44</v>
      </c>
      <c r="Q33" s="10" t="s">
        <v>45</v>
      </c>
      <c r="R33" s="40" t="s">
        <v>51</v>
      </c>
    </row>
    <row r="34" spans="2:18" ht="24.75" customHeight="1" x14ac:dyDescent="0.2">
      <c r="B34" s="3"/>
      <c r="C34" s="3"/>
      <c r="D34" s="3"/>
      <c r="F34" s="3"/>
      <c r="G34" s="61">
        <f t="shared" ref="G34:M34" si="0">SUM(G3:G33)</f>
        <v>421900</v>
      </c>
      <c r="H34" s="61">
        <f t="shared" si="0"/>
        <v>836750</v>
      </c>
      <c r="I34" s="61">
        <f t="shared" si="0"/>
        <v>752432.42999999993</v>
      </c>
      <c r="J34" s="62">
        <f t="shared" si="0"/>
        <v>224</v>
      </c>
      <c r="K34" s="62">
        <f t="shared" si="0"/>
        <v>206</v>
      </c>
      <c r="L34" s="62">
        <f t="shared" si="0"/>
        <v>18</v>
      </c>
      <c r="M34" s="62">
        <f t="shared" si="0"/>
        <v>1</v>
      </c>
      <c r="N34" s="25"/>
      <c r="O34" s="3"/>
      <c r="R34" s="3"/>
    </row>
  </sheetData>
  <pageMargins left="0" right="0" top="0.39370078740157483" bottom="0.39370078740157483" header="0" footer="0"/>
  <pageSetup paperSize="8" scale="60" fitToHeight="0" pageOrder="overThenDown" orientation="landscape" useFirstPageNumber="1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Serra</dc:creator>
  <cp:lastModifiedBy>Alba Font</cp:lastModifiedBy>
  <cp:revision>48</cp:revision>
  <cp:lastPrinted>2024-10-09T07:36:08Z</cp:lastPrinted>
  <dcterms:created xsi:type="dcterms:W3CDTF">2020-07-16T10:05:37Z</dcterms:created>
  <dcterms:modified xsi:type="dcterms:W3CDTF">2026-03-02T12:38:22Z</dcterms:modified>
</cp:coreProperties>
</file>