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485" windowHeight="54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9" i="1" l="1"/>
  <c r="H53" i="1"/>
  <c r="H42" i="1" l="1"/>
  <c r="H21" i="1"/>
  <c r="H229" i="1" l="1"/>
  <c r="H224" i="1" l="1"/>
  <c r="H164" i="1" l="1"/>
  <c r="H137" i="1"/>
  <c r="H104" i="1"/>
  <c r="H97" i="1"/>
  <c r="H91" i="1"/>
  <c r="H80" i="1"/>
  <c r="H67" i="1"/>
  <c r="H63" i="1"/>
  <c r="H213" i="1"/>
  <c r="H209" i="1"/>
  <c r="H202" i="1"/>
  <c r="H181" i="1"/>
  <c r="H174" i="1"/>
  <c r="H153" i="1"/>
  <c r="H133" i="1"/>
  <c r="H112" i="1"/>
</calcChain>
</file>

<file path=xl/sharedStrings.xml><?xml version="1.0" encoding="utf-8"?>
<sst xmlns="http://schemas.openxmlformats.org/spreadsheetml/2006/main" count="1229" uniqueCount="570">
  <si>
    <t>Àrea</t>
  </si>
  <si>
    <t>Servei</t>
  </si>
  <si>
    <t>Línia subvencions</t>
  </si>
  <si>
    <t>Entitat beneficiària</t>
  </si>
  <si>
    <t>NIF</t>
  </si>
  <si>
    <t>Nom del projecte</t>
  </si>
  <si>
    <t>Import sol.licitat</t>
  </si>
  <si>
    <t>Subvenció concedida</t>
  </si>
  <si>
    <t>Desenvolupament Local</t>
  </si>
  <si>
    <t>Comerç</t>
  </si>
  <si>
    <t>G60668977</t>
  </si>
  <si>
    <t>Unió de botiguers i comerciants de Manresa</t>
  </si>
  <si>
    <t>G58116435</t>
  </si>
  <si>
    <t>Ensenyament, cultura i esports</t>
  </si>
  <si>
    <t>Ensenyament</t>
  </si>
  <si>
    <t>Projectes i activitats extraescolars  a l'educació  obligatòria</t>
  </si>
  <si>
    <t>AFA Escola La Sèquia</t>
  </si>
  <si>
    <t>G64087257</t>
  </si>
  <si>
    <t>AFA Puigberenguer</t>
  </si>
  <si>
    <t>G58240672</t>
  </si>
  <si>
    <t>Tardes actives</t>
  </si>
  <si>
    <t>Projectes i activitats de suport a l'educació especial a l'ensenyament obligatori</t>
  </si>
  <si>
    <t>Fundació AMPANS</t>
  </si>
  <si>
    <t>G08444671</t>
  </si>
  <si>
    <t>Centre de Recursos en Transtorn de l'espectre autista</t>
  </si>
  <si>
    <t>G65890287</t>
  </si>
  <si>
    <t>Projectes i activitats que promouen l'equitat i la igualtat d'oportunitats educatives</t>
  </si>
  <si>
    <t>Q0801385F</t>
  </si>
  <si>
    <t>Institut Manresa SIS</t>
  </si>
  <si>
    <t>S0800593F</t>
  </si>
  <si>
    <t>Escola Puigberenguer</t>
  </si>
  <si>
    <t>Q5856294C</t>
  </si>
  <si>
    <t>Escola Ítaca</t>
  </si>
  <si>
    <t>Q0801533A</t>
  </si>
  <si>
    <t>Escola Valldaura</t>
  </si>
  <si>
    <t>S0800499F</t>
  </si>
  <si>
    <t>Escola Vedruna</t>
  </si>
  <si>
    <t>G66914607</t>
  </si>
  <si>
    <t>Activitats de cloenda del curs i comiat de 6è</t>
  </si>
  <si>
    <t>Esports</t>
  </si>
  <si>
    <t>Club Natació Manresa</t>
  </si>
  <si>
    <t>G66102443</t>
  </si>
  <si>
    <t>Projectes d'excel·lència d'esports individuals</t>
  </si>
  <si>
    <t>Club Atlètic Manresa</t>
  </si>
  <si>
    <t>G58993213</t>
  </si>
  <si>
    <t>Club de Gimnàstica Egiba</t>
  </si>
  <si>
    <t>G59140384</t>
  </si>
  <si>
    <t>Projecte d'excel·lència EGIBA</t>
  </si>
  <si>
    <t>Penya Ciclista Bonavista</t>
  </si>
  <si>
    <t>G08410474</t>
  </si>
  <si>
    <t>Equip triatló i duatló</t>
  </si>
  <si>
    <t>Club Rítmica Manresa</t>
  </si>
  <si>
    <t>G66348574</t>
  </si>
  <si>
    <t>Escacs Catalonia-Joviat</t>
  </si>
  <si>
    <t>G59379966</t>
  </si>
  <si>
    <t>Projectes d'excel.lència d'esports col·lectius</t>
  </si>
  <si>
    <t>Associació Esportiva de Volei</t>
  </si>
  <si>
    <t>G67423129</t>
  </si>
  <si>
    <t>Mantenir el primer equip masculí a primera estatal</t>
  </si>
  <si>
    <t>Club Bàsquet Manresa 2015</t>
  </si>
  <si>
    <t>G66539172</t>
  </si>
  <si>
    <t>Projectes d'excel·lència en esports col·lectius</t>
  </si>
  <si>
    <t>Club Patí Manresa</t>
  </si>
  <si>
    <t>G58348681</t>
  </si>
  <si>
    <t>Club Manresa Futbol Sala</t>
  </si>
  <si>
    <t>G59603985</t>
  </si>
  <si>
    <t>Manresa Rugby Club</t>
  </si>
  <si>
    <t>G65162570</t>
  </si>
  <si>
    <t>Projectes de foment de l'esport col·lectiu femení</t>
  </si>
  <si>
    <t>Foment de Voleibol Femení</t>
  </si>
  <si>
    <t>Manresa Club Bàsquet Femení 2021</t>
  </si>
  <si>
    <t>G42850610</t>
  </si>
  <si>
    <t>Projectes de foment de l'esport col.lectiu femení</t>
  </si>
  <si>
    <t>Empoderament femení</t>
  </si>
  <si>
    <t>Rugby Manresa Femení</t>
  </si>
  <si>
    <t>Activitats de promoció esportiva</t>
  </si>
  <si>
    <t>Associació Esportiva La Salle-Manresa</t>
  </si>
  <si>
    <t>G58965278</t>
  </si>
  <si>
    <t>Promoció esportiva</t>
  </si>
  <si>
    <t>Projecte de foment de l'esport en les modalitats de gimnàstica esportiva i trampolí</t>
  </si>
  <si>
    <t>Futbol Club Pirinaica - AVMP</t>
  </si>
  <si>
    <t>G59666172</t>
  </si>
  <si>
    <t>Promoció del bàsquet formatiu</t>
  </si>
  <si>
    <t>Promoció del rugby</t>
  </si>
  <si>
    <t>Centre Excursionista Montserrat</t>
  </si>
  <si>
    <t>G58062787</t>
  </si>
  <si>
    <t>Activitats físio-esportives de lleure i per la salut</t>
  </si>
  <si>
    <t>Activitats, difusió i promoció del ciclisme</t>
  </si>
  <si>
    <t>Esport Ciclista Manresa</t>
  </si>
  <si>
    <t>G59576694</t>
  </si>
  <si>
    <t>Centre Excursionista Comarca del Bages</t>
  </si>
  <si>
    <t>G08390965</t>
  </si>
  <si>
    <t>Activitats anuals de l'entitat</t>
  </si>
  <si>
    <t>Foment del volei</t>
  </si>
  <si>
    <t>Club de Futbol Pare Ignasi Puig</t>
  </si>
  <si>
    <t>G58894650</t>
  </si>
  <si>
    <t>Foment, cohesió i civisme a través de l'esport</t>
  </si>
  <si>
    <t>Beisbol Club Manresa</t>
  </si>
  <si>
    <t>G60510435</t>
  </si>
  <si>
    <t>Campionats Beisbol i Softbol</t>
  </si>
  <si>
    <t>ONG Diapo de Suport a la Infància i la Joventut</t>
  </si>
  <si>
    <t>G65874109</t>
  </si>
  <si>
    <t>Cultura</t>
  </si>
  <si>
    <t>Projectes i activitats de promoció i difusió cultural</t>
  </si>
  <si>
    <t>Associació l’Antic</t>
  </si>
  <si>
    <t>G66752635</t>
  </si>
  <si>
    <t>Fundació Privada Cultura I Teatre</t>
  </si>
  <si>
    <t>G64255185</t>
  </si>
  <si>
    <t>Fundació Orfeó Manresà</t>
  </si>
  <si>
    <t>G64211253</t>
  </si>
  <si>
    <t>Cineclub Manresa</t>
  </si>
  <si>
    <t>G59474494</t>
  </si>
  <si>
    <t>Programació estable de cinema no comercial</t>
  </si>
  <si>
    <t>Agrupació Cultural Del Bages</t>
  </si>
  <si>
    <t>G58126285</t>
  </si>
  <si>
    <t>Colla Castellera dels Tirallongues de Manresa</t>
  </si>
  <si>
    <t>G60234549</t>
  </si>
  <si>
    <t>Cercle Artístic de Manresa</t>
  </si>
  <si>
    <t>G59713404</t>
  </si>
  <si>
    <t>Difusió, foment i formació de les arts plàstiques</t>
  </si>
  <si>
    <t>Grup Sardanista Dintre el Bosc</t>
  </si>
  <si>
    <t>G59152405</t>
  </si>
  <si>
    <t>Casal Cultural Dansaires Manresans</t>
  </si>
  <si>
    <t>G58333451</t>
  </si>
  <si>
    <t>Foto Art Manresa</t>
  </si>
  <si>
    <t>G59124842</t>
  </si>
  <si>
    <t>Fotografia 2023</t>
  </si>
  <si>
    <t>Associació Memòria i Història de Manresa</t>
  </si>
  <si>
    <t>G64103153</t>
  </si>
  <si>
    <t>Associació de Geganters de Manresa</t>
  </si>
  <si>
    <t>G59092353</t>
  </si>
  <si>
    <t>Drets socials</t>
  </si>
  <si>
    <t>Serveis socials</t>
  </si>
  <si>
    <t>Programa de serveis socials</t>
  </si>
  <si>
    <t>Fundació Universitària del Bages</t>
  </si>
  <si>
    <t>G59330795</t>
  </si>
  <si>
    <t>Associació Montserrat Claret Arimany - CDIAPB</t>
  </si>
  <si>
    <t>G58265927</t>
  </si>
  <si>
    <t>Casa Social del Sord</t>
  </si>
  <si>
    <t>G08561912</t>
  </si>
  <si>
    <t>Centre de Recursos TEA</t>
  </si>
  <si>
    <t>Atenció psicològica i assessorament a les famílies amb TEA</t>
  </si>
  <si>
    <t>Comunitat de Sant Egidio</t>
  </si>
  <si>
    <t>G59345538</t>
  </si>
  <si>
    <t>Associació Llar Pere Casaldàliga</t>
  </si>
  <si>
    <t>G66363441</t>
  </si>
  <si>
    <t>Fundació Germà Tomàs Canet</t>
  </si>
  <si>
    <t>G59088120</t>
  </si>
  <si>
    <t>Servei de dutxes i bugaderia social de la llar Sant Joan de Déu de Manresa</t>
  </si>
  <si>
    <t>Salut pública</t>
  </si>
  <si>
    <t>Programa de salut pública</t>
  </si>
  <si>
    <t>Associació de Familiars d'Alzheimer</t>
  </si>
  <si>
    <t>G62310123</t>
  </si>
  <si>
    <t>Grups d'Ajuda Mútua i teràpia individual</t>
  </si>
  <si>
    <t>Associació Catalana d'Afectats de Fibromiàlgia (ACAF)</t>
  </si>
  <si>
    <t>G43595206</t>
  </si>
  <si>
    <t>Associació Contra el Càncer</t>
  </si>
  <si>
    <t>G28197564</t>
  </si>
  <si>
    <t>Caminant Plegats en el Dol</t>
  </si>
  <si>
    <t>G62944939</t>
  </si>
  <si>
    <t>Servei d'acompanyament en el Dol</t>
  </si>
  <si>
    <t>SMAP - Associació de Celíacs de Catalunya</t>
  </si>
  <si>
    <t>G08841751</t>
  </si>
  <si>
    <t>Associació de Diabètics de la Catalunya Central</t>
  </si>
  <si>
    <t>G67180588</t>
  </si>
  <si>
    <t>Fundació Santa Maria de Comabella</t>
  </si>
  <si>
    <t>G60644994</t>
  </si>
  <si>
    <t>Associació Grup d'Esclerosi Múltiple del Bages (Agrupem)</t>
  </si>
  <si>
    <t>G66004466</t>
  </si>
  <si>
    <t>Associació de la Catalunya Central per la prevenció i ajuda a la salut D</t>
  </si>
  <si>
    <t>G67435578</t>
  </si>
  <si>
    <t>Gent Gran</t>
  </si>
  <si>
    <t>Programa per a la millora de la qualitat de vida de les persones grans</t>
  </si>
  <si>
    <t>Tallers de psicoestimulació</t>
  </si>
  <si>
    <t>Associació de veïns Sagrada Família</t>
  </si>
  <si>
    <t>G58257981</t>
  </si>
  <si>
    <t>Associació de Gent Gran de la Balconada</t>
  </si>
  <si>
    <t>G65556391</t>
  </si>
  <si>
    <t>La Gent Gran i el dia a dia</t>
  </si>
  <si>
    <t>Associació de veïns Valldaura</t>
  </si>
  <si>
    <t>G58246752</t>
  </si>
  <si>
    <t>Casal d'avis "La Nostra Llar" de l'AAVV de Valldaura: Per un envelliment actiu</t>
  </si>
  <si>
    <t>Residència d'avis Sagrada Família Fundació PR</t>
  </si>
  <si>
    <t>G63026231</t>
  </si>
  <si>
    <t>Dona</t>
  </si>
  <si>
    <t>Programa per a la igualtat efectiva de les dones</t>
  </si>
  <si>
    <t>El Nord de la Dona</t>
  </si>
  <si>
    <t>G61605226</t>
  </si>
  <si>
    <t>Associació de veïns de la Balconada</t>
  </si>
  <si>
    <t>G58237389</t>
  </si>
  <si>
    <t>Barris i acció comunitària</t>
  </si>
  <si>
    <t>Programa de barris i acció comunitària</t>
  </si>
  <si>
    <t>Associació Pare Ignasi Puig-El Xup</t>
  </si>
  <si>
    <t>G58888090</t>
  </si>
  <si>
    <t>Participació ciutadana i dinamització veïnal al barri del Xup</t>
  </si>
  <si>
    <t>Associació de veïns Font dels Capellans</t>
  </si>
  <si>
    <t>G58422791</t>
  </si>
  <si>
    <t>Associació de veïns de Sant Pau</t>
  </si>
  <si>
    <t>G58318817</t>
  </si>
  <si>
    <t>Associació de veïns de Passeig i Rodalies</t>
  </si>
  <si>
    <t>G58272394</t>
  </si>
  <si>
    <t>Agrupació de veïns Mion-Puigberenguer</t>
  </si>
  <si>
    <t>G58375593</t>
  </si>
  <si>
    <t>Associació de veïns Les Cots-El Guix-Pujada Roja</t>
  </si>
  <si>
    <t>G58192980</t>
  </si>
  <si>
    <t>Associació de la Carretera Santpedor</t>
  </si>
  <si>
    <t>G58342304</t>
  </si>
  <si>
    <t>Associació de veïns de la Torre Santa Caterina</t>
  </si>
  <si>
    <t>J64588668</t>
  </si>
  <si>
    <t>Associació de veïns de la Barriada Saldes-Plaça Catalunya</t>
  </si>
  <si>
    <t>G58512534</t>
  </si>
  <si>
    <t>Associació de veïns dels Comtals</t>
  </si>
  <si>
    <t>G60789401</t>
  </si>
  <si>
    <t>Associació de veïns de Cal Gravat-Bufalvent</t>
  </si>
  <si>
    <t>G59110114</t>
  </si>
  <si>
    <t>Associació de veïns de la Sagrada Família</t>
  </si>
  <si>
    <t>Associació de veïns Vic-Remei</t>
  </si>
  <si>
    <t>G58319047</t>
  </si>
  <si>
    <t>Dinamització associativa veïnal</t>
  </si>
  <si>
    <t>Associació de veïns del Poble Nou</t>
  </si>
  <si>
    <t>G58816281</t>
  </si>
  <si>
    <t>Associació de veïns del Barri Antic</t>
  </si>
  <si>
    <t>G58846569</t>
  </si>
  <si>
    <t>Coneixement, cohesió  i participació  al  Barri Antic</t>
  </si>
  <si>
    <t>Fem barri</t>
  </si>
  <si>
    <t>Associació de veïns de Bellavista</t>
  </si>
  <si>
    <t>G60390861</t>
  </si>
  <si>
    <t>Cohesió social al barri  de  la Balconada</t>
  </si>
  <si>
    <t>Casal de Viladordis</t>
  </si>
  <si>
    <t>G59400200</t>
  </si>
  <si>
    <t xml:space="preserve">Solidaritat i cooperació </t>
  </si>
  <si>
    <t xml:space="preserve">Programa de cooperació </t>
  </si>
  <si>
    <t>Associació Catalana per la Pau</t>
  </si>
  <si>
    <t>G59437756</t>
  </si>
  <si>
    <t>Associació Yamuna d'Ajut a la Infància</t>
  </si>
  <si>
    <t>G62352042</t>
  </si>
  <si>
    <t>Centre d'orientació professional per a joves en risc. Madagascar</t>
  </si>
  <si>
    <t>Associació Catalana Enginyeria sense Fronteres</t>
  </si>
  <si>
    <t>G60910528</t>
  </si>
  <si>
    <t>CSP - Comunitat de Sant Egidio</t>
  </si>
  <si>
    <t>Fundació privada Promoció i Desenvolupament - PROIDE</t>
  </si>
  <si>
    <t>G62278981</t>
  </si>
  <si>
    <t>Habitatge</t>
  </si>
  <si>
    <t>Programa de suport a persones petit tenidores</t>
  </si>
  <si>
    <t>Carrer Balmes 11-13, 2n 1a</t>
  </si>
  <si>
    <t>Carretera de Cardona, 45 4t</t>
  </si>
  <si>
    <t>Via Sant Ignasi, 29 1r</t>
  </si>
  <si>
    <t>Un món diferent</t>
  </si>
  <si>
    <t>Associació de Mares i Pares d'Alumnes Col·legi Sant Ignasi</t>
  </si>
  <si>
    <t>G59406306</t>
  </si>
  <si>
    <t>Extraescolars</t>
  </si>
  <si>
    <t>AMPA Escola les Bases</t>
  </si>
  <si>
    <t>G66786070</t>
  </si>
  <si>
    <t>Igualtat d'oportunitats: extraescolars</t>
  </si>
  <si>
    <t>Associació Mares i Pares d'Alumnes Escola Bages</t>
  </si>
  <si>
    <t>G58563008</t>
  </si>
  <si>
    <t>Tardes amb valors per cobrir la Jornada Intensiva del 5 al 21 de Juny</t>
  </si>
  <si>
    <t>Ass. de Familiars d'Alumnes de l'Escola Muntanya del Drac</t>
  </si>
  <si>
    <t>G60661287</t>
  </si>
  <si>
    <t>Puja a la muntanya del Drac</t>
  </si>
  <si>
    <t>AFA Escola Ítaca de Manresa</t>
  </si>
  <si>
    <t>J64671795</t>
  </si>
  <si>
    <t>Activitats complementàries</t>
  </si>
  <si>
    <t>Suport projecte atenció psicosocial als alumnes amb NEE de Manresa atesos a l'Escola Jeroni de Moragas</t>
  </si>
  <si>
    <t>Activitats d'oci extraescolar per a infants, adolescents i joves amb TEA</t>
  </si>
  <si>
    <t>Personal especialitzat pel servei de menjador</t>
  </si>
  <si>
    <t>Anem de colònies!</t>
  </si>
  <si>
    <t>Què podem fer per passar un dia especial tot l'alumnat de 6è?</t>
  </si>
  <si>
    <t>Convivim al Manresa Sis</t>
  </si>
  <si>
    <t>Fem camí per l'equitat</t>
  </si>
  <si>
    <t>Escola Bages</t>
  </si>
  <si>
    <t>Q5856308A</t>
  </si>
  <si>
    <t>Teatre en anglès a l'escola</t>
  </si>
  <si>
    <t>Escola la Font</t>
  </si>
  <si>
    <t>Q0801187F</t>
  </si>
  <si>
    <t>Festa de final de curs i comiat de l'alumnat de 6è</t>
  </si>
  <si>
    <t>Escola la Sèquia</t>
  </si>
  <si>
    <t>La Transèquia de la Sèquia</t>
  </si>
  <si>
    <t>Escola les Bases</t>
  </si>
  <si>
    <t>S0800576A</t>
  </si>
  <si>
    <t>Igualtat d'oportunitats: Sortida fi de curs</t>
  </si>
  <si>
    <t xml:space="preserve">FEDAC </t>
  </si>
  <si>
    <t>G65058349</t>
  </si>
  <si>
    <t>FEDAC STEAM</t>
  </si>
  <si>
    <t>Centre d'Educació Espill de Manresa SCCL</t>
  </si>
  <si>
    <t>F63865018</t>
  </si>
  <si>
    <t>Espectacle musical</t>
  </si>
  <si>
    <t>Institut Pius Font i Quer</t>
  </si>
  <si>
    <t>Q5855823J</t>
  </si>
  <si>
    <t>Un espai bioDIVERS</t>
  </si>
  <si>
    <t>Projectes i activitats educatives per a la millora de la gestió emocional a infants i joves</t>
  </si>
  <si>
    <t>R0800055F</t>
  </si>
  <si>
    <t>Q0801664D</t>
  </si>
  <si>
    <t>Q5855754G</t>
  </si>
  <si>
    <t>Congregac. HH.EE.CC. Sector Catalunya -Escola la Salle-</t>
  </si>
  <si>
    <t>Activitat Lotus</t>
  </si>
  <si>
    <t>Institut Cal Gravat</t>
  </si>
  <si>
    <t>Projecte Lotus de gestió emocional</t>
  </si>
  <si>
    <t>Projecte Lotus</t>
  </si>
  <si>
    <t>Institut Lluís de Peguera</t>
  </si>
  <si>
    <t>LOTUS (educació emocional)</t>
  </si>
  <si>
    <t>Parentalitat positiva (cicle mitjà i superior)</t>
  </si>
  <si>
    <t>Xerrada per a famílies</t>
  </si>
  <si>
    <t>Tallers d'educació sexual i acompanyament emocional</t>
  </si>
  <si>
    <t>Campionats d'Espanya i tornejos internacionals i aportacionsde jugadors a les Seleccions Catalanes i Espanyoles</t>
  </si>
  <si>
    <t>Projectes d'excel·lència en esports individuals</t>
  </si>
  <si>
    <t>Excel·lència en esports individual Avinent-CAM 2024</t>
  </si>
  <si>
    <t>Competicions d'àmbit estatal</t>
  </si>
  <si>
    <t>Campionat d'Espanya i seleccionats Sel. Catalana</t>
  </si>
  <si>
    <t>Club Gimnàstic Manresa</t>
  </si>
  <si>
    <t>G58455353</t>
  </si>
  <si>
    <t>Projecte excel·lència esports i col·lectius</t>
  </si>
  <si>
    <t>Manteniment econòmic del Cadet A</t>
  </si>
  <si>
    <t>Promoure els equips femenins dins del club</t>
  </si>
  <si>
    <t>Projecte esport femení</t>
  </si>
  <si>
    <t>Impulsar el futbol femení</t>
  </si>
  <si>
    <t>Activitats de promoció esportiva al Club Natació Manresa</t>
  </si>
  <si>
    <t>Promoció de l'esport</t>
  </si>
  <si>
    <t xml:space="preserve">Formació de futbolistes i fomentar la inclusió social </t>
  </si>
  <si>
    <t>Formació de les persones a través del bàsquet</t>
  </si>
  <si>
    <t>Millor formació als equips de bàsquet</t>
  </si>
  <si>
    <t>Manteniment dels equips base</t>
  </si>
  <si>
    <t>Promoció i difusió del ciclisme a la ciutat de Manresa</t>
  </si>
  <si>
    <t>Activitats de promoció-escacs 2024</t>
  </si>
  <si>
    <t>Futbol per a tothom</t>
  </si>
  <si>
    <t>Projectes d'excel·lència en esports individuals/col·lectius - Lligues estatals - Categoria absoluta o sènior</t>
  </si>
  <si>
    <t>Sènior</t>
  </si>
  <si>
    <t>Projecte excel·lència lligues estatals</t>
  </si>
  <si>
    <t>Projecte Egiba Team</t>
  </si>
  <si>
    <t>Festival Artístic del Barri Antic de Manresa - FABA 2024</t>
  </si>
  <si>
    <t>Activitats culturals els Carlins 2024</t>
  </si>
  <si>
    <t>Orfeó Canta 2024</t>
  </si>
  <si>
    <t>Cultura popular Manresa 2024</t>
  </si>
  <si>
    <t>Activitats castelleres i culturals de Tirallongues per a la temporada 2024</t>
  </si>
  <si>
    <t>67a Innocentada de Manresa Sobrerroka 13</t>
  </si>
  <si>
    <t>Any 2024 GSDB + capitalitat</t>
  </si>
  <si>
    <t>Activitats de l'any 2024 del Casal Cultural Dansaires Manresans</t>
  </si>
  <si>
    <t>40a trobada Cantaires d'Havaneres al cor de Catalunya</t>
  </si>
  <si>
    <t>Ramon Junyent Vila, un bagenc a l'ajuntament de la Barcelona...</t>
  </si>
  <si>
    <t>Imatgeria dels geganters</t>
  </si>
  <si>
    <t>Meandre. Associació per a la preservació del patrimoni natural</t>
  </si>
  <si>
    <t>G64564792</t>
  </si>
  <si>
    <t>Segona mostra de cinema de natura de Manresa terra 2024</t>
  </si>
  <si>
    <t>Atenció de Logopèdia Arans-Social</t>
  </si>
  <si>
    <t>Prevenció, detecció i atenció de les dificultats del desenvolupament de la petita infància de Manresa</t>
  </si>
  <si>
    <t>Servei d'intèrpret i mediació amb llengua de signes</t>
  </si>
  <si>
    <t xml:space="preserve">Sosteniment de l'escola de la Pau de Manresa </t>
  </si>
  <si>
    <t>Convivència i reinserció social</t>
  </si>
  <si>
    <t>Vida activa, cultura i bons hàbits mitjançant l'oci inclusiu</t>
  </si>
  <si>
    <t>Fundació Ampans</t>
  </si>
  <si>
    <t>R0800521G</t>
  </si>
  <si>
    <t>Càritas Diocesana de Vic</t>
  </si>
  <si>
    <t>Dret a una vida digna i independent</t>
  </si>
  <si>
    <t>Acompanyament sociolaboral per a persones migrades amb permís de residència temporal</t>
  </si>
  <si>
    <t>Fem el Cor Fort</t>
  </si>
  <si>
    <t>Millora de la qualitat de vida dels infants i adolescents amb TEA</t>
  </si>
  <si>
    <t>Dia Mundial de la Diabetis 2024 i 1a Jornada formativa AdCc</t>
  </si>
  <si>
    <t>Suport i empoderament del col·lectiu celíac i de les persones sensibles al gluten</t>
  </si>
  <si>
    <t xml:space="preserve">Activitats de suport per a persones afectades de fibromiàlgia i d'altres SSC (SFC-SQM-EHS) de Manresa </t>
  </si>
  <si>
    <t>Per poc que poguEM ens motivEM amb agrupEM</t>
  </si>
  <si>
    <t>Lluita Contra el Càncer a Manresa 2024</t>
  </si>
  <si>
    <t xml:space="preserve">Tot per la igualtat </t>
  </si>
  <si>
    <t>Dinamització veïnal 2024</t>
  </si>
  <si>
    <t>Dinamització veïnal del barri  dels Comtals</t>
  </si>
  <si>
    <t>Dinamització  veïnal 2024</t>
  </si>
  <si>
    <t>Connectat amb la Font</t>
  </si>
  <si>
    <t xml:space="preserve">Projecte de dinamització veïnal </t>
  </si>
  <si>
    <t>Festa gran 2024</t>
  </si>
  <si>
    <t>Dinamització associativa veïnal 2024</t>
  </si>
  <si>
    <t>Festa Major 2024 de Viladordis</t>
  </si>
  <si>
    <t>Associacionisme i comunitat a Bellavista</t>
  </si>
  <si>
    <t>Projecte anual 2024 A.V.V. Torre Santa Caterina</t>
  </si>
  <si>
    <t>Promoció associacionisme veïnal: La participació</t>
  </si>
  <si>
    <t>Taller de som actius i curs de country per a Persones Grans</t>
  </si>
  <si>
    <t>Estimulació sensorial i cognitiva a persones amb demències</t>
  </si>
  <si>
    <t>Coordinadora de Jubilats i Pensionistes</t>
  </si>
  <si>
    <t>G58886284</t>
  </si>
  <si>
    <t>Cursos de lleure i formació per a Persones Grans</t>
  </si>
  <si>
    <t>Promoció de l'educació a la comunitat d'Anosy Avaratra - Madagascar</t>
  </si>
  <si>
    <t>Empoderament de la dona per al desenvolupament local sostenible i equitatiu, al departament de Huehuetenango. Guatemala - fase III</t>
  </si>
  <si>
    <t>Gestió del cicle de l'aigua per garantir els drets humans en un context del canvi climàtic a l'Amazònia. Equador</t>
  </si>
  <si>
    <t>Perú, un país ens creixement. Els joves, artífexs del propi futur (9a fase)</t>
  </si>
  <si>
    <t>¿Y tú, en Àfrica?</t>
  </si>
  <si>
    <t>G72568249</t>
  </si>
  <si>
    <t>Cooperació sanitària a la regió rural de Casamance - Senegal</t>
  </si>
  <si>
    <t>Ocupació</t>
  </si>
  <si>
    <t>Associacions professionalitzades i àmbit territorial de tota la ciutat</t>
  </si>
  <si>
    <t>Programa per fomentar l'arranjament i rehabilitació d'habitatges</t>
  </si>
  <si>
    <t>Territori. Comissió Permanent de Patrimoni</t>
  </si>
  <si>
    <t>Patrimoni</t>
  </si>
  <si>
    <t>Preservació i millora dels elements d’interès patrimonial de Manresa</t>
  </si>
  <si>
    <t>Inversiones Dupros, S.L.</t>
  </si>
  <si>
    <t>B66542937</t>
  </si>
  <si>
    <t>H65174856</t>
  </si>
  <si>
    <t>H59637017</t>
  </si>
  <si>
    <t>H59653196</t>
  </si>
  <si>
    <t>Comunitat de Propietaris Plana de l’Om 7</t>
  </si>
  <si>
    <t>Comunitat de propietaris carrer Empordà, 2 i 4</t>
  </si>
  <si>
    <t>Comunitat de propietaris carrer Jaume I, 13</t>
  </si>
  <si>
    <t>Fase 3 Restauració de les pintures murals</t>
  </si>
  <si>
    <t>Sanejament i pintura façana i vestíbul</t>
  </si>
  <si>
    <t>Canvi de la vidriera de la façana principal</t>
  </si>
  <si>
    <t>Rehabilitació de cobertes, de façana i il·luminació de façana DE Casa Arderiu</t>
  </si>
  <si>
    <t>Subvencions destinades a comerços històrics protegits al Pla Especial de Patrimoni de Manresa</t>
  </si>
  <si>
    <t>Roca Llibres, S.L.</t>
  </si>
  <si>
    <t xml:space="preserve">Reforma interior </t>
  </si>
  <si>
    <t>B19947829</t>
  </si>
  <si>
    <t>Subvencions destinades a la preservació i millora dels elements rellevants del patrimoni arquitectònic i paisatgístic de Manresa</t>
  </si>
  <si>
    <t>Fase 4 de la restauració de les façanes de la casa Torrents  (Buresa)</t>
  </si>
  <si>
    <t>C.P. Pl. Fius i Palà, 1</t>
  </si>
  <si>
    <t>H59007674</t>
  </si>
  <si>
    <t>Universitats</t>
  </si>
  <si>
    <t>Premi Rosa Argelaguet</t>
  </si>
  <si>
    <t>Premi honorífic</t>
  </si>
  <si>
    <t>Mar Reguant Ridó</t>
  </si>
  <si>
    <t>Subvencions per activitats econòmiques ubicades al municipi de Manresa</t>
  </si>
  <si>
    <t>Gatjack SL</t>
  </si>
  <si>
    <t>B60207743</t>
  </si>
  <si>
    <t>Oficina magatzem</t>
  </si>
  <si>
    <t>Subvencions per a activitats econòmiques ubicades al centre històric de Manresa</t>
  </si>
  <si>
    <t>Llibreria Murmuri SCCL</t>
  </si>
  <si>
    <t>F56795446</t>
  </si>
  <si>
    <t>Llibreria</t>
  </si>
  <si>
    <t>M. L. M (Lamarta)</t>
  </si>
  <si>
    <t>**3592***</t>
  </si>
  <si>
    <t>Botiga de roba</t>
  </si>
  <si>
    <t>Joieria-Bisuteria</t>
  </si>
  <si>
    <t>M. B. E. K. (Omega Shop)</t>
  </si>
  <si>
    <t>**3989***</t>
  </si>
  <si>
    <t>Perruqueria</t>
  </si>
  <si>
    <t>Creatius BCN, SCP</t>
  </si>
  <si>
    <t>J66850405</t>
  </si>
  <si>
    <t xml:space="preserve">Serveis d'impremta i retolació </t>
  </si>
  <si>
    <t>Wonderful Wines SL</t>
  </si>
  <si>
    <t>B67424283</t>
  </si>
  <si>
    <t>Botiga de vins, caves i altres begudes en establiment especialitzat</t>
  </si>
  <si>
    <t>L. M.</t>
  </si>
  <si>
    <t>**6455***</t>
  </si>
  <si>
    <t>Venda al detall de fruites i hortalisses</t>
  </si>
  <si>
    <t>J.M.F.C. (Cal Fornells)</t>
  </si>
  <si>
    <t>***9712**</t>
  </si>
  <si>
    <t>Botiga d'accessoris d'animals i alimentació</t>
  </si>
  <si>
    <t>S.T.D. (Triffonn Joieria Artesana)</t>
  </si>
  <si>
    <t>****1707*</t>
  </si>
  <si>
    <t>***2010**</t>
  </si>
  <si>
    <t>N. M. S (Neonartivi)</t>
  </si>
  <si>
    <t>Taller-escola de pintura</t>
  </si>
  <si>
    <t>N.B.M (Panxo's Barbershop)</t>
  </si>
  <si>
    <t>***8949*</t>
  </si>
  <si>
    <t>Catalan Real Estate SL</t>
  </si>
  <si>
    <t>B63251896</t>
  </si>
  <si>
    <t>Despatx professional d'advocats</t>
  </si>
  <si>
    <t>Perruqueria d'homes i dones</t>
  </si>
  <si>
    <t>M. L. H (L'Antik)</t>
  </si>
  <si>
    <t>***3955**</t>
  </si>
  <si>
    <t>Perruqueria canina i comerç per la cura dels animals</t>
  </si>
  <si>
    <t>David Suarez Vilanova (Neus Suarez)</t>
  </si>
  <si>
    <t>***3386**</t>
  </si>
  <si>
    <t>Comerç al detall</t>
  </si>
  <si>
    <t>Cafeteria amb degustació pastissos</t>
  </si>
  <si>
    <t>Rongrong Zhu (Yikou)</t>
  </si>
  <si>
    <t xml:space="preserve">Simon mobles d'oficina, SL </t>
  </si>
  <si>
    <t>B56742554</t>
  </si>
  <si>
    <t>Mobles d’oficina</t>
  </si>
  <si>
    <t xml:space="preserve">S.B.E (Inspira ioga) </t>
  </si>
  <si>
    <t>***6463**</t>
  </si>
  <si>
    <t>Ioga i activitats relacionades amb el creixement personal, la cura del cos i la ment</t>
  </si>
  <si>
    <t>R. M. G. (Raquel Martínez Fotografia)</t>
  </si>
  <si>
    <t>***3639**</t>
  </si>
  <si>
    <t>****2046*</t>
  </si>
  <si>
    <t>B13953906</t>
  </si>
  <si>
    <t>Restaurant</t>
  </si>
  <si>
    <t>Cantamañanas 2022 SL (Restaurant Ignia)</t>
  </si>
  <si>
    <t>Estudi fotogràfic sense laboratori</t>
  </si>
  <si>
    <t>Yeray Perez Soler</t>
  </si>
  <si>
    <t>***0701**</t>
  </si>
  <si>
    <t>Centre de tatuatge</t>
  </si>
  <si>
    <t>Calmia, S.C.P.</t>
  </si>
  <si>
    <t>J66473851</t>
  </si>
  <si>
    <t>Centre estètica i massatge</t>
  </si>
  <si>
    <t>R.S.R. (Radha Sivillà)</t>
  </si>
  <si>
    <t>***9864**</t>
  </si>
  <si>
    <t>Taller d'experimentació plàstica</t>
  </si>
  <si>
    <t>D.P.L. (Floristeria Rosa de Jericó)</t>
  </si>
  <si>
    <t>***4292**</t>
  </si>
  <si>
    <t>Floristeria</t>
  </si>
  <si>
    <t>Produccions màgiques èpic, SL</t>
  </si>
  <si>
    <t>B56933120</t>
  </si>
  <si>
    <t>Centre d'orientació educativa</t>
  </si>
  <si>
    <t>El taller del bosc</t>
  </si>
  <si>
    <t>B56612948</t>
  </si>
  <si>
    <t>Activitats extraescolars</t>
  </si>
  <si>
    <t>P. R. S. (Hostal la Masia)</t>
  </si>
  <si>
    <t>***9262**</t>
  </si>
  <si>
    <t>Establiment hosteler</t>
  </si>
  <si>
    <t>Rocallibres, S.L.</t>
  </si>
  <si>
    <t>Autoredam, SLU</t>
  </si>
  <si>
    <t>B56704232</t>
  </si>
  <si>
    <t>Taller reparació automòbils</t>
  </si>
  <si>
    <t>JM Services 2010 S.L.</t>
  </si>
  <si>
    <t>B19768241</t>
  </si>
  <si>
    <t>Taller reparació automòbils branca mecànica</t>
  </si>
  <si>
    <t>M. E. P. (Centre Podològic Montse Elias)</t>
  </si>
  <si>
    <t>***4810**</t>
  </si>
  <si>
    <t>Centre podològic</t>
  </si>
  <si>
    <t>Ajudes per a la contractació de treballs de llars i cures</t>
  </si>
  <si>
    <t xml:space="preserve">A. M. A. </t>
  </si>
  <si>
    <t>***6280**</t>
  </si>
  <si>
    <t>M.G.C.</t>
  </si>
  <si>
    <t>***9296**</t>
  </si>
  <si>
    <t>***9358**</t>
  </si>
  <si>
    <t>C.D.N.</t>
  </si>
  <si>
    <t>M.C.A.P.</t>
  </si>
  <si>
    <t>***9363**</t>
  </si>
  <si>
    <t>M.M.S.</t>
  </si>
  <si>
    <t>***5873**</t>
  </si>
  <si>
    <t>A.M.F.</t>
  </si>
  <si>
    <t>***3989**</t>
  </si>
  <si>
    <t>J.C.T.</t>
  </si>
  <si>
    <t>***7539**</t>
  </si>
  <si>
    <t>A.R.V.</t>
  </si>
  <si>
    <t>***0670**</t>
  </si>
  <si>
    <t>C.S.L.</t>
  </si>
  <si>
    <t>***7000**</t>
  </si>
  <si>
    <t>Ajudes a les empreses per a la contractació de persones en situació d'atur</t>
  </si>
  <si>
    <t>Xarxa Ati, S.L.</t>
  </si>
  <si>
    <t>B56704109</t>
  </si>
  <si>
    <t>Curs d’ofimàtica i atenció al client</t>
  </si>
  <si>
    <t>Associacions de comerciants de trama urbana - Línia per activitats de dinamització</t>
  </si>
  <si>
    <t>Associació de comerciants carrer Guimerà</t>
  </si>
  <si>
    <t>G63396287</t>
  </si>
  <si>
    <t>Associació de comerciants Urgell</t>
  </si>
  <si>
    <t>G61817136</t>
  </si>
  <si>
    <t>Associació comerciants carrer Sobrerroca, plaça Major i voltants</t>
  </si>
  <si>
    <t>Associació comerciants carrer Barcelona 2002</t>
  </si>
  <si>
    <t>G63090179</t>
  </si>
  <si>
    <t>Associació de botiguers del carrer Nou</t>
  </si>
  <si>
    <t>G62417647</t>
  </si>
  <si>
    <t>Associació de comerciants Born - La Plana</t>
  </si>
  <si>
    <t>G61241261</t>
  </si>
  <si>
    <t>Associació de comerciants del carrer Vilanova, plaça Gispert i voltants</t>
  </si>
  <si>
    <t>G56231053</t>
  </si>
  <si>
    <t>Associacions de comerciants de trama urbana - Gerència professionalitzada</t>
  </si>
  <si>
    <t>Reconeixement per la seva trajectòria en l'àmbit tecnològic i de les ciències</t>
  </si>
  <si>
    <t>M.P.C</t>
  </si>
  <si>
    <t>***3938**</t>
  </si>
  <si>
    <t>C.L.P.</t>
  </si>
  <si>
    <t>***4813**</t>
  </si>
  <si>
    <t>***8358**</t>
  </si>
  <si>
    <t>M.A.M.C.</t>
  </si>
  <si>
    <t>***6808**</t>
  </si>
  <si>
    <t>***9008**</t>
  </si>
  <si>
    <t>***9407**</t>
  </si>
  <si>
    <t>***6399**</t>
  </si>
  <si>
    <t>***9102**</t>
  </si>
  <si>
    <t>***1421**</t>
  </si>
  <si>
    <t>***8643**</t>
  </si>
  <si>
    <t>***6204**</t>
  </si>
  <si>
    <t>***8277**</t>
  </si>
  <si>
    <t>***0215**</t>
  </si>
  <si>
    <t>C.E.M.</t>
  </si>
  <si>
    <t>B.V.T.</t>
  </si>
  <si>
    <t>J.M.C.C.</t>
  </si>
  <si>
    <t>M.P.G.</t>
  </si>
  <si>
    <t>J.R.S.</t>
  </si>
  <si>
    <t>M.J.M.G.</t>
  </si>
  <si>
    <t>M.C.C.</t>
  </si>
  <si>
    <t>J.R.G.</t>
  </si>
  <si>
    <t>C.P.F.</t>
  </si>
  <si>
    <t>P.G.M.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</si>
</sst>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164" fontId="0" fillId="0" borderId="0" xfId="0" applyNumberFormat="1"/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4" xfId="0" applyFont="1" applyBorder="1"/>
    <xf numFmtId="0" fontId="2" fillId="0" borderId="3" xfId="0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/>
    <xf numFmtId="164" fontId="2" fillId="0" borderId="5" xfId="0" applyNumberFormat="1" applyFont="1" applyBorder="1"/>
    <xf numFmtId="0" fontId="2" fillId="0" borderId="0" xfId="0" applyFont="1"/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/>
    <xf numFmtId="0" fontId="3" fillId="0" borderId="6" xfId="0" applyFont="1" applyBorder="1"/>
    <xf numFmtId="164" fontId="3" fillId="0" borderId="7" xfId="0" applyNumberFormat="1" applyFont="1" applyBorder="1"/>
    <xf numFmtId="164" fontId="4" fillId="0" borderId="7" xfId="0" applyNumberFormat="1" applyFont="1" applyBorder="1"/>
    <xf numFmtId="0" fontId="1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/>
    <xf numFmtId="164" fontId="2" fillId="0" borderId="11" xfId="0" applyNumberFormat="1" applyFont="1" applyBorder="1"/>
    <xf numFmtId="164" fontId="4" fillId="0" borderId="11" xfId="0" applyNumberFormat="1" applyFont="1" applyBorder="1"/>
    <xf numFmtId="0" fontId="4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/>
    <xf numFmtId="164" fontId="2" fillId="0" borderId="10" xfId="0" applyNumberFormat="1" applyFont="1" applyBorder="1"/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wrapText="1"/>
    </xf>
    <xf numFmtId="0" fontId="2" fillId="0" borderId="7" xfId="0" applyFont="1" applyBorder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164" fontId="2" fillId="0" borderId="0" xfId="0" applyNumberFormat="1" applyFont="1"/>
    <xf numFmtId="0" fontId="2" fillId="0" borderId="8" xfId="0" applyFont="1" applyBorder="1"/>
    <xf numFmtId="164" fontId="2" fillId="0" borderId="8" xfId="0" applyNumberFormat="1" applyFont="1" applyBorder="1"/>
    <xf numFmtId="164" fontId="3" fillId="0" borderId="0" xfId="0" applyNumberFormat="1" applyFont="1"/>
    <xf numFmtId="0" fontId="2" fillId="0" borderId="9" xfId="0" applyFont="1" applyBorder="1" applyAlignment="1">
      <alignment vertical="center" wrapText="1"/>
    </xf>
    <xf numFmtId="0" fontId="2" fillId="0" borderId="10" xfId="0" applyFont="1" applyFill="1" applyBorder="1"/>
    <xf numFmtId="0" fontId="2" fillId="0" borderId="9" xfId="0" applyFont="1" applyBorder="1" applyAlignment="1">
      <alignment wrapText="1"/>
    </xf>
    <xf numFmtId="164" fontId="2" fillId="0" borderId="9" xfId="0" applyNumberFormat="1" applyFont="1" applyBorder="1"/>
    <xf numFmtId="0" fontId="2" fillId="0" borderId="0" xfId="0" applyFont="1" applyBorder="1" applyAlignment="1">
      <alignment vertical="center" wrapText="1"/>
    </xf>
    <xf numFmtId="0" fontId="2" fillId="0" borderId="5" xfId="0" applyFont="1" applyFill="1" applyBorder="1"/>
    <xf numFmtId="0" fontId="2" fillId="0" borderId="0" xfId="0" applyFont="1" applyFill="1" applyBorder="1"/>
    <xf numFmtId="0" fontId="2" fillId="0" borderId="9" xfId="0" applyFont="1" applyBorder="1"/>
    <xf numFmtId="0" fontId="2" fillId="0" borderId="8" xfId="0" applyFont="1" applyFill="1" applyBorder="1"/>
    <xf numFmtId="0" fontId="2" fillId="0" borderId="4" xfId="0" applyFont="1" applyFill="1" applyBorder="1"/>
    <xf numFmtId="0" fontId="2" fillId="0" borderId="6" xfId="0" applyFont="1" applyBorder="1" applyAlignment="1">
      <alignment vertical="center" wrapText="1"/>
    </xf>
    <xf numFmtId="164" fontId="3" fillId="0" borderId="6" xfId="0" applyNumberFormat="1" applyFont="1" applyBorder="1"/>
    <xf numFmtId="164" fontId="4" fillId="0" borderId="6" xfId="0" applyNumberFormat="1" applyFont="1" applyBorder="1"/>
    <xf numFmtId="164" fontId="2" fillId="0" borderId="7" xfId="0" applyNumberFormat="1" applyFont="1" applyBorder="1"/>
    <xf numFmtId="0" fontId="1" fillId="0" borderId="9" xfId="0" applyFont="1" applyBorder="1" applyAlignment="1">
      <alignment vertical="center"/>
    </xf>
    <xf numFmtId="0" fontId="5" fillId="0" borderId="6" xfId="0" applyFont="1" applyBorder="1"/>
    <xf numFmtId="164" fontId="1" fillId="0" borderId="6" xfId="0" applyNumberFormat="1" applyFont="1" applyBorder="1"/>
    <xf numFmtId="164" fontId="4" fillId="0" borderId="7" xfId="0" applyNumberFormat="1" applyFont="1" applyFill="1" applyBorder="1"/>
    <xf numFmtId="0" fontId="2" fillId="0" borderId="9" xfId="0" applyFont="1" applyBorder="1" applyAlignment="1">
      <alignment vertical="center"/>
    </xf>
    <xf numFmtId="164" fontId="4" fillId="0" borderId="6" xfId="0" applyNumberFormat="1" applyFont="1" applyFill="1" applyBorder="1"/>
    <xf numFmtId="0" fontId="2" fillId="0" borderId="0" xfId="0" applyFont="1" applyAlignment="1">
      <alignment wrapText="1"/>
    </xf>
    <xf numFmtId="0" fontId="2" fillId="0" borderId="6" xfId="0" applyFont="1" applyBorder="1" applyAlignment="1">
      <alignment vertical="center"/>
    </xf>
    <xf numFmtId="164" fontId="2" fillId="0" borderId="10" xfId="0" applyNumberFormat="1" applyFont="1" applyFill="1" applyBorder="1"/>
    <xf numFmtId="164" fontId="2" fillId="0" borderId="5" xfId="0" applyNumberFormat="1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164" fontId="2" fillId="0" borderId="0" xfId="0" applyNumberFormat="1" applyFont="1" applyBorder="1"/>
    <xf numFmtId="164" fontId="4" fillId="0" borderId="0" xfId="0" applyNumberFormat="1" applyFont="1" applyBorder="1"/>
    <xf numFmtId="0" fontId="2" fillId="0" borderId="3" xfId="0" applyFont="1" applyFill="1" applyBorder="1"/>
    <xf numFmtId="0" fontId="2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/>
    <xf numFmtId="164" fontId="4" fillId="0" borderId="0" xfId="0" applyNumberFormat="1" applyFont="1"/>
    <xf numFmtId="0" fontId="2" fillId="0" borderId="5" xfId="0" applyFont="1" applyBorder="1" applyAlignment="1"/>
    <xf numFmtId="0" fontId="2" fillId="0" borderId="0" xfId="0" applyFont="1" applyFill="1" applyBorder="1" applyAlignment="1">
      <alignment wrapText="1"/>
    </xf>
    <xf numFmtId="0" fontId="1" fillId="0" borderId="9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10" xfId="0" applyFont="1" applyBorder="1"/>
    <xf numFmtId="164" fontId="5" fillId="0" borderId="10" xfId="0" applyNumberFormat="1" applyFont="1" applyBorder="1"/>
    <xf numFmtId="0" fontId="5" fillId="0" borderId="5" xfId="0" applyFont="1" applyBorder="1"/>
    <xf numFmtId="164" fontId="5" fillId="0" borderId="5" xfId="0" applyNumberFormat="1" applyFont="1" applyBorder="1"/>
    <xf numFmtId="0" fontId="5" fillId="0" borderId="0" xfId="0" applyFont="1" applyFill="1" applyAlignment="1">
      <alignment wrapText="1"/>
    </xf>
    <xf numFmtId="0" fontId="5" fillId="0" borderId="0" xfId="0" applyFont="1" applyBorder="1" applyAlignment="1">
      <alignment wrapText="1"/>
    </xf>
    <xf numFmtId="164" fontId="5" fillId="0" borderId="5" xfId="0" applyNumberFormat="1" applyFont="1" applyFill="1" applyBorder="1"/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164" fontId="1" fillId="0" borderId="1" xfId="0" applyNumberFormat="1" applyFont="1" applyBorder="1"/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5" fillId="0" borderId="2" xfId="0" applyFont="1" applyBorder="1" applyAlignment="1">
      <alignment wrapText="1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164" fontId="5" fillId="0" borderId="3" xfId="0" applyNumberFormat="1" applyFont="1" applyBorder="1"/>
    <xf numFmtId="0" fontId="5" fillId="0" borderId="0" xfId="0" applyFont="1"/>
    <xf numFmtId="0" fontId="5" fillId="0" borderId="6" xfId="0" applyFont="1" applyBorder="1" applyAlignment="1">
      <alignment wrapText="1"/>
    </xf>
    <xf numFmtId="164" fontId="5" fillId="0" borderId="6" xfId="0" applyNumberFormat="1" applyFont="1" applyBorder="1"/>
    <xf numFmtId="0" fontId="5" fillId="0" borderId="11" xfId="0" applyFont="1" applyBorder="1" applyAlignment="1">
      <alignment wrapText="1"/>
    </xf>
    <xf numFmtId="0" fontId="5" fillId="0" borderId="11" xfId="0" applyFont="1" applyFill="1" applyBorder="1"/>
    <xf numFmtId="0" fontId="5" fillId="0" borderId="11" xfId="0" applyFont="1" applyBorder="1"/>
    <xf numFmtId="164" fontId="5" fillId="0" borderId="11" xfId="0" applyNumberFormat="1" applyFont="1" applyBorder="1"/>
    <xf numFmtId="164" fontId="1" fillId="0" borderId="11" xfId="0" applyNumberFormat="1" applyFont="1" applyFill="1" applyBorder="1"/>
    <xf numFmtId="0" fontId="5" fillId="0" borderId="12" xfId="0" applyFont="1" applyBorder="1" applyAlignment="1">
      <alignment wrapText="1"/>
    </xf>
    <xf numFmtId="0" fontId="5" fillId="0" borderId="12" xfId="0" applyFont="1" applyFill="1" applyBorder="1"/>
    <xf numFmtId="0" fontId="5" fillId="0" borderId="12" xfId="0" applyFont="1" applyBorder="1"/>
    <xf numFmtId="164" fontId="5" fillId="0" borderId="12" xfId="0" applyNumberFormat="1" applyFont="1" applyBorder="1"/>
    <xf numFmtId="164" fontId="1" fillId="0" borderId="12" xfId="0" applyNumberFormat="1" applyFont="1" applyBorder="1"/>
    <xf numFmtId="164" fontId="5" fillId="0" borderId="0" xfId="0" applyNumberFormat="1" applyFont="1"/>
    <xf numFmtId="0" fontId="1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wrapText="1"/>
    </xf>
    <xf numFmtId="164" fontId="2" fillId="0" borderId="3" xfId="0" applyNumberFormat="1" applyFont="1" applyFill="1" applyBorder="1"/>
    <xf numFmtId="164" fontId="2" fillId="0" borderId="4" xfId="0" applyNumberFormat="1" applyFont="1" applyFill="1" applyBorder="1"/>
    <xf numFmtId="0" fontId="0" fillId="0" borderId="0" xfId="0" applyFill="1"/>
    <xf numFmtId="0" fontId="2" fillId="0" borderId="4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/>
    <xf numFmtId="164" fontId="2" fillId="0" borderId="7" xfId="0" applyNumberFormat="1" applyFont="1" applyFill="1" applyBorder="1"/>
    <xf numFmtId="0" fontId="2" fillId="0" borderId="11" xfId="0" applyFont="1" applyFill="1" applyBorder="1" applyAlignment="1">
      <alignment vertical="center" wrapText="1"/>
    </xf>
    <xf numFmtId="0" fontId="2" fillId="0" borderId="11" xfId="0" applyFont="1" applyFill="1" applyBorder="1"/>
    <xf numFmtId="164" fontId="2" fillId="0" borderId="11" xfId="0" applyNumberFormat="1" applyFont="1" applyFill="1" applyBorder="1"/>
    <xf numFmtId="164" fontId="4" fillId="0" borderId="11" xfId="0" applyNumberFormat="1" applyFont="1" applyFill="1" applyBorder="1"/>
    <xf numFmtId="0" fontId="2" fillId="0" borderId="11" xfId="0" applyFont="1" applyBorder="1" applyAlignment="1">
      <alignment wrapText="1"/>
    </xf>
    <xf numFmtId="164" fontId="4" fillId="0" borderId="10" xfId="0" applyNumberFormat="1" applyFont="1" applyBorder="1"/>
    <xf numFmtId="0" fontId="5" fillId="0" borderId="0" xfId="0" applyFont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2" fillId="0" borderId="12" xfId="0" applyFont="1" applyBorder="1"/>
    <xf numFmtId="164" fontId="2" fillId="0" borderId="12" xfId="0" applyNumberFormat="1" applyFont="1" applyBorder="1"/>
    <xf numFmtId="164" fontId="4" fillId="0" borderId="12" xfId="0" applyNumberFormat="1" applyFont="1" applyBorder="1" applyAlignment="1">
      <alignment horizontal="right"/>
    </xf>
    <xf numFmtId="0" fontId="5" fillId="0" borderId="5" xfId="0" applyFont="1" applyFill="1" applyBorder="1"/>
    <xf numFmtId="0" fontId="5" fillId="0" borderId="4" xfId="0" applyFont="1" applyFill="1" applyBorder="1"/>
    <xf numFmtId="0" fontId="5" fillId="0" borderId="7" xfId="0" applyFont="1" applyFill="1" applyBorder="1"/>
    <xf numFmtId="0" fontId="5" fillId="0" borderId="1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tabSelected="1" topLeftCell="A208" workbookViewId="0">
      <selection activeCell="D222" sqref="D222"/>
    </sheetView>
  </sheetViews>
  <sheetFormatPr baseColWidth="10" defaultRowHeight="15" x14ac:dyDescent="0.25"/>
  <cols>
    <col min="1" max="1" width="19.7109375" customWidth="1"/>
    <col min="2" max="2" width="13.7109375" bestFit="1" customWidth="1"/>
    <col min="3" max="3" width="53.5703125" bestFit="1" customWidth="1"/>
    <col min="4" max="4" width="52.140625" customWidth="1"/>
    <col min="5" max="5" width="10.85546875" bestFit="1" customWidth="1"/>
    <col min="6" max="6" width="68" customWidth="1"/>
    <col min="7" max="7" width="16.5703125" customWidth="1"/>
    <col min="8" max="8" width="20.85546875" customWidth="1"/>
  </cols>
  <sheetData>
    <row r="1" spans="1:8" ht="15.75" thickBot="1" x14ac:dyDescent="0.3">
      <c r="A1" s="2" t="s">
        <v>0</v>
      </c>
      <c r="B1" s="3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s="117" customFormat="1" ht="45" customHeight="1" thickTop="1" x14ac:dyDescent="0.25">
      <c r="A2" s="93" t="s">
        <v>8</v>
      </c>
      <c r="B2" s="94" t="s">
        <v>9</v>
      </c>
      <c r="C2" s="120" t="s">
        <v>528</v>
      </c>
      <c r="D2" s="114" t="s">
        <v>529</v>
      </c>
      <c r="E2" s="51" t="s">
        <v>530</v>
      </c>
      <c r="F2" s="70"/>
      <c r="G2" s="115"/>
      <c r="H2" s="116">
        <v>4085.55</v>
      </c>
    </row>
    <row r="3" spans="1:8" s="117" customFormat="1" ht="45" customHeight="1" x14ac:dyDescent="0.25">
      <c r="A3" s="113" t="s">
        <v>8</v>
      </c>
      <c r="B3" s="119" t="s">
        <v>9</v>
      </c>
      <c r="C3" s="121" t="s">
        <v>528</v>
      </c>
      <c r="D3" s="118" t="s">
        <v>533</v>
      </c>
      <c r="E3" s="51" t="s">
        <v>10</v>
      </c>
      <c r="F3" s="51"/>
      <c r="G3" s="116"/>
      <c r="H3" s="116">
        <v>3956.34</v>
      </c>
    </row>
    <row r="4" spans="1:8" s="117" customFormat="1" ht="45" customHeight="1" x14ac:dyDescent="0.25">
      <c r="A4" s="113" t="s">
        <v>8</v>
      </c>
      <c r="B4" s="119" t="s">
        <v>9</v>
      </c>
      <c r="C4" s="121" t="s">
        <v>528</v>
      </c>
      <c r="D4" s="118" t="s">
        <v>531</v>
      </c>
      <c r="E4" s="51" t="s">
        <v>532</v>
      </c>
      <c r="F4" s="142"/>
      <c r="G4" s="116"/>
      <c r="H4" s="51">
        <v>3611.8</v>
      </c>
    </row>
    <row r="5" spans="1:8" s="117" customFormat="1" ht="45" customHeight="1" x14ac:dyDescent="0.25">
      <c r="A5" s="113" t="s">
        <v>8</v>
      </c>
      <c r="B5" s="119" t="s">
        <v>9</v>
      </c>
      <c r="C5" s="121" t="s">
        <v>528</v>
      </c>
      <c r="D5" s="118" t="s">
        <v>534</v>
      </c>
      <c r="E5" s="51" t="s">
        <v>535</v>
      </c>
      <c r="F5" s="143"/>
      <c r="G5" s="116"/>
      <c r="H5" s="51">
        <v>3310.32</v>
      </c>
    </row>
    <row r="6" spans="1:8" s="117" customFormat="1" ht="45" customHeight="1" x14ac:dyDescent="0.25">
      <c r="A6" s="113" t="s">
        <v>8</v>
      </c>
      <c r="B6" s="119" t="s">
        <v>9</v>
      </c>
      <c r="C6" s="121" t="s">
        <v>528</v>
      </c>
      <c r="D6" s="118" t="s">
        <v>536</v>
      </c>
      <c r="E6" s="51" t="s">
        <v>537</v>
      </c>
      <c r="F6" s="142"/>
      <c r="G6" s="116"/>
      <c r="H6" s="51">
        <v>3224.19</v>
      </c>
    </row>
    <row r="7" spans="1:8" s="117" customFormat="1" ht="45" customHeight="1" x14ac:dyDescent="0.25">
      <c r="A7" s="113" t="s">
        <v>8</v>
      </c>
      <c r="B7" s="119" t="s">
        <v>9</v>
      </c>
      <c r="C7" s="121" t="s">
        <v>528</v>
      </c>
      <c r="D7" s="118" t="s">
        <v>538</v>
      </c>
      <c r="E7" s="51" t="s">
        <v>539</v>
      </c>
      <c r="F7" s="142"/>
      <c r="G7" s="116"/>
      <c r="H7" s="51">
        <v>2621.2399999999998</v>
      </c>
    </row>
    <row r="8" spans="1:8" s="117" customFormat="1" ht="45" customHeight="1" x14ac:dyDescent="0.25">
      <c r="A8" s="113" t="s">
        <v>8</v>
      </c>
      <c r="B8" s="119" t="s">
        <v>9</v>
      </c>
      <c r="C8" s="121" t="s">
        <v>528</v>
      </c>
      <c r="D8" s="118" t="s">
        <v>540</v>
      </c>
      <c r="E8" s="51" t="s">
        <v>541</v>
      </c>
      <c r="F8" s="142"/>
      <c r="G8" s="116"/>
      <c r="H8" s="51">
        <v>2190.56</v>
      </c>
    </row>
    <row r="9" spans="1:8" s="117" customFormat="1" ht="45" customHeight="1" thickBot="1" x14ac:dyDescent="0.3">
      <c r="A9" s="113"/>
      <c r="B9" s="119"/>
      <c r="C9" s="122"/>
      <c r="D9" s="123"/>
      <c r="E9" s="124"/>
      <c r="F9" s="144"/>
      <c r="G9" s="125"/>
      <c r="H9" s="59">
        <f>SUM(H2:H8)</f>
        <v>23000.000000000004</v>
      </c>
    </row>
    <row r="10" spans="1:8" s="117" customFormat="1" ht="45" customHeight="1" thickBot="1" x14ac:dyDescent="0.3">
      <c r="A10" s="113" t="s">
        <v>8</v>
      </c>
      <c r="B10" s="119" t="s">
        <v>9</v>
      </c>
      <c r="C10" s="145" t="s">
        <v>542</v>
      </c>
      <c r="D10" s="126" t="s">
        <v>11</v>
      </c>
      <c r="E10" s="127" t="s">
        <v>12</v>
      </c>
      <c r="F10" s="103"/>
      <c r="G10" s="128"/>
      <c r="H10" s="129">
        <v>26000</v>
      </c>
    </row>
    <row r="11" spans="1:8" ht="45" customHeight="1" x14ac:dyDescent="0.25">
      <c r="A11" s="113" t="s">
        <v>8</v>
      </c>
      <c r="B11" s="9" t="s">
        <v>9</v>
      </c>
      <c r="C11" s="42" t="s">
        <v>419</v>
      </c>
      <c r="D11" s="31" t="s">
        <v>420</v>
      </c>
      <c r="E11" s="5" t="s">
        <v>421</v>
      </c>
      <c r="F11" s="5" t="s">
        <v>422</v>
      </c>
      <c r="G11" s="8">
        <v>3000</v>
      </c>
      <c r="H11" s="8">
        <v>3000</v>
      </c>
    </row>
    <row r="12" spans="1:8" ht="45" customHeight="1" x14ac:dyDescent="0.25">
      <c r="A12" s="113" t="s">
        <v>8</v>
      </c>
      <c r="B12" s="9" t="s">
        <v>9</v>
      </c>
      <c r="C12" s="46" t="s">
        <v>419</v>
      </c>
      <c r="D12" s="31" t="s">
        <v>442</v>
      </c>
      <c r="E12" s="5" t="s">
        <v>443</v>
      </c>
      <c r="F12" s="5" t="s">
        <v>426</v>
      </c>
      <c r="G12" s="8">
        <v>3000</v>
      </c>
      <c r="H12" s="8">
        <v>3000</v>
      </c>
    </row>
    <row r="13" spans="1:8" ht="45" customHeight="1" x14ac:dyDescent="0.25">
      <c r="A13" s="113" t="s">
        <v>8</v>
      </c>
      <c r="B13" s="9" t="s">
        <v>9</v>
      </c>
      <c r="C13" s="46" t="s">
        <v>419</v>
      </c>
      <c r="D13" s="31" t="s">
        <v>433</v>
      </c>
      <c r="E13" s="5" t="s">
        <v>434</v>
      </c>
      <c r="F13" s="5" t="s">
        <v>435</v>
      </c>
      <c r="G13" s="8">
        <v>3000</v>
      </c>
      <c r="H13" s="8">
        <v>3000</v>
      </c>
    </row>
    <row r="14" spans="1:8" ht="45" customHeight="1" x14ac:dyDescent="0.25">
      <c r="A14" s="113" t="s">
        <v>8</v>
      </c>
      <c r="B14" s="9" t="s">
        <v>9</v>
      </c>
      <c r="C14" s="46" t="s">
        <v>419</v>
      </c>
      <c r="D14" s="31" t="s">
        <v>439</v>
      </c>
      <c r="E14" s="5" t="s">
        <v>440</v>
      </c>
      <c r="F14" s="5" t="s">
        <v>441</v>
      </c>
      <c r="G14" s="8">
        <v>3000</v>
      </c>
      <c r="H14" s="8">
        <v>3000</v>
      </c>
    </row>
    <row r="15" spans="1:8" ht="45" customHeight="1" x14ac:dyDescent="0.25">
      <c r="A15" s="113" t="s">
        <v>8</v>
      </c>
      <c r="B15" s="9" t="s">
        <v>9</v>
      </c>
      <c r="C15" s="46" t="s">
        <v>419</v>
      </c>
      <c r="D15" s="31" t="s">
        <v>445</v>
      </c>
      <c r="E15" s="5" t="s">
        <v>444</v>
      </c>
      <c r="F15" s="5" t="s">
        <v>446</v>
      </c>
      <c r="G15" s="8">
        <v>3000</v>
      </c>
      <c r="H15" s="8">
        <v>3000</v>
      </c>
    </row>
    <row r="16" spans="1:8" ht="45" customHeight="1" x14ac:dyDescent="0.25">
      <c r="A16" s="113" t="s">
        <v>8</v>
      </c>
      <c r="B16" s="9" t="s">
        <v>9</v>
      </c>
      <c r="C16" s="46" t="s">
        <v>419</v>
      </c>
      <c r="D16" s="31" t="s">
        <v>453</v>
      </c>
      <c r="E16" s="5" t="s">
        <v>454</v>
      </c>
      <c r="F16" s="5" t="s">
        <v>455</v>
      </c>
      <c r="G16" s="8">
        <v>3000</v>
      </c>
      <c r="H16" s="8">
        <v>3000</v>
      </c>
    </row>
    <row r="17" spans="1:8" ht="45" customHeight="1" x14ac:dyDescent="0.25">
      <c r="A17" s="113" t="s">
        <v>8</v>
      </c>
      <c r="B17" s="9" t="s">
        <v>9</v>
      </c>
      <c r="C17" s="46" t="s">
        <v>419</v>
      </c>
      <c r="D17" s="31" t="s">
        <v>461</v>
      </c>
      <c r="E17" s="5" t="s">
        <v>462</v>
      </c>
      <c r="F17" s="5" t="s">
        <v>463</v>
      </c>
      <c r="G17" s="8">
        <v>3000</v>
      </c>
      <c r="H17" s="8">
        <v>3000</v>
      </c>
    </row>
    <row r="18" spans="1:8" ht="45" customHeight="1" x14ac:dyDescent="0.25">
      <c r="A18" s="113" t="s">
        <v>8</v>
      </c>
      <c r="B18" s="9" t="s">
        <v>9</v>
      </c>
      <c r="C18" s="46" t="s">
        <v>419</v>
      </c>
      <c r="D18" s="31" t="s">
        <v>464</v>
      </c>
      <c r="E18" s="5" t="s">
        <v>465</v>
      </c>
      <c r="F18" s="31" t="s">
        <v>466</v>
      </c>
      <c r="G18" s="8">
        <v>3000</v>
      </c>
      <c r="H18" s="8">
        <v>3000</v>
      </c>
    </row>
    <row r="19" spans="1:8" ht="45" customHeight="1" x14ac:dyDescent="0.25">
      <c r="A19" s="113" t="s">
        <v>8</v>
      </c>
      <c r="B19" s="9" t="s">
        <v>9</v>
      </c>
      <c r="C19" s="46" t="s">
        <v>419</v>
      </c>
      <c r="D19" s="31" t="s">
        <v>492</v>
      </c>
      <c r="E19" s="5" t="s">
        <v>493</v>
      </c>
      <c r="F19" s="31" t="s">
        <v>494</v>
      </c>
      <c r="G19" s="8">
        <v>3000</v>
      </c>
      <c r="H19" s="8">
        <v>3000</v>
      </c>
    </row>
    <row r="20" spans="1:8" ht="45" customHeight="1" x14ac:dyDescent="0.25">
      <c r="A20" s="113" t="s">
        <v>8</v>
      </c>
      <c r="B20" s="9" t="s">
        <v>9</v>
      </c>
      <c r="C20" s="121" t="s">
        <v>419</v>
      </c>
      <c r="D20" s="31" t="s">
        <v>495</v>
      </c>
      <c r="E20" s="5" t="s">
        <v>406</v>
      </c>
      <c r="F20" s="31" t="s">
        <v>422</v>
      </c>
      <c r="G20" s="8">
        <v>3000</v>
      </c>
      <c r="H20" s="8">
        <v>3000</v>
      </c>
    </row>
    <row r="21" spans="1:8" ht="45" customHeight="1" thickBot="1" x14ac:dyDescent="0.3">
      <c r="A21" s="113"/>
      <c r="B21" s="9"/>
      <c r="C21" s="52"/>
      <c r="D21" s="33"/>
      <c r="E21" s="34"/>
      <c r="F21" s="33"/>
      <c r="G21" s="55"/>
      <c r="H21" s="19">
        <f>SUM(H11:H20)</f>
        <v>30000</v>
      </c>
    </row>
    <row r="22" spans="1:8" ht="45" customHeight="1" x14ac:dyDescent="0.25">
      <c r="A22" s="113" t="s">
        <v>8</v>
      </c>
      <c r="B22" s="9" t="s">
        <v>9</v>
      </c>
      <c r="C22" s="42" t="s">
        <v>415</v>
      </c>
      <c r="D22" s="5" t="s">
        <v>416</v>
      </c>
      <c r="E22" s="5" t="s">
        <v>417</v>
      </c>
      <c r="F22" s="5" t="s">
        <v>418</v>
      </c>
      <c r="G22" s="8">
        <v>1500</v>
      </c>
      <c r="H22" s="8">
        <v>1500</v>
      </c>
    </row>
    <row r="23" spans="1:8" ht="45" customHeight="1" x14ac:dyDescent="0.25">
      <c r="A23" s="113" t="s">
        <v>8</v>
      </c>
      <c r="B23" s="9" t="s">
        <v>9</v>
      </c>
      <c r="C23" s="46" t="s">
        <v>415</v>
      </c>
      <c r="D23" s="11" t="s">
        <v>423</v>
      </c>
      <c r="E23" s="5" t="s">
        <v>424</v>
      </c>
      <c r="F23" s="11" t="s">
        <v>425</v>
      </c>
      <c r="G23" s="12">
        <v>1500</v>
      </c>
      <c r="H23" s="8">
        <v>1500</v>
      </c>
    </row>
    <row r="24" spans="1:8" ht="45" customHeight="1" x14ac:dyDescent="0.25">
      <c r="A24" s="113" t="s">
        <v>8</v>
      </c>
      <c r="B24" s="9" t="s">
        <v>9</v>
      </c>
      <c r="C24" s="46" t="s">
        <v>415</v>
      </c>
      <c r="D24" s="13" t="s">
        <v>427</v>
      </c>
      <c r="E24" s="5" t="s">
        <v>428</v>
      </c>
      <c r="F24" s="11" t="s">
        <v>429</v>
      </c>
      <c r="G24" s="12">
        <v>1500</v>
      </c>
      <c r="H24" s="8">
        <v>1500</v>
      </c>
    </row>
    <row r="25" spans="1:8" ht="45" customHeight="1" x14ac:dyDescent="0.25">
      <c r="A25" s="113" t="s">
        <v>8</v>
      </c>
      <c r="B25" s="9" t="s">
        <v>9</v>
      </c>
      <c r="C25" s="46" t="s">
        <v>415</v>
      </c>
      <c r="D25" s="14" t="s">
        <v>430</v>
      </c>
      <c r="E25" s="5" t="s">
        <v>431</v>
      </c>
      <c r="F25" s="11" t="s">
        <v>432</v>
      </c>
      <c r="G25" s="12">
        <v>1500</v>
      </c>
      <c r="H25" s="8">
        <v>1500</v>
      </c>
    </row>
    <row r="26" spans="1:8" ht="45" customHeight="1" x14ac:dyDescent="0.25">
      <c r="A26" s="113" t="s">
        <v>8</v>
      </c>
      <c r="B26" s="9" t="s">
        <v>9</v>
      </c>
      <c r="C26" s="46" t="s">
        <v>415</v>
      </c>
      <c r="D26" s="11" t="s">
        <v>436</v>
      </c>
      <c r="E26" s="5" t="s">
        <v>437</v>
      </c>
      <c r="F26" s="11" t="s">
        <v>438</v>
      </c>
      <c r="G26" s="12">
        <v>1500</v>
      </c>
      <c r="H26" s="8">
        <v>1500</v>
      </c>
    </row>
    <row r="27" spans="1:8" ht="45" customHeight="1" x14ac:dyDescent="0.25">
      <c r="A27" s="113" t="s">
        <v>8</v>
      </c>
      <c r="B27" s="9" t="s">
        <v>9</v>
      </c>
      <c r="C27" s="46" t="s">
        <v>415</v>
      </c>
      <c r="D27" s="14" t="s">
        <v>447</v>
      </c>
      <c r="E27" s="11" t="s">
        <v>448</v>
      </c>
      <c r="F27" s="11" t="s">
        <v>452</v>
      </c>
      <c r="G27" s="12">
        <v>1500</v>
      </c>
      <c r="H27" s="12">
        <v>1500</v>
      </c>
    </row>
    <row r="28" spans="1:8" ht="45" customHeight="1" x14ac:dyDescent="0.25">
      <c r="A28" s="113" t="s">
        <v>8</v>
      </c>
      <c r="B28" s="9" t="s">
        <v>9</v>
      </c>
      <c r="C28" s="46" t="s">
        <v>415</v>
      </c>
      <c r="D28" s="78" t="s">
        <v>449</v>
      </c>
      <c r="E28" s="39" t="s">
        <v>450</v>
      </c>
      <c r="F28" s="11" t="s">
        <v>451</v>
      </c>
      <c r="G28" s="40">
        <v>1500</v>
      </c>
      <c r="H28" s="40">
        <v>1500</v>
      </c>
    </row>
    <row r="29" spans="1:8" ht="45" customHeight="1" x14ac:dyDescent="0.25">
      <c r="A29" s="113" t="s">
        <v>8</v>
      </c>
      <c r="B29" s="9" t="s">
        <v>9</v>
      </c>
      <c r="C29" s="46" t="s">
        <v>415</v>
      </c>
      <c r="D29" s="78" t="s">
        <v>456</v>
      </c>
      <c r="E29" s="39" t="s">
        <v>457</v>
      </c>
      <c r="F29" s="5" t="s">
        <v>458</v>
      </c>
      <c r="G29" s="40">
        <v>1500</v>
      </c>
      <c r="H29" s="40">
        <v>1500</v>
      </c>
    </row>
    <row r="30" spans="1:8" ht="45" customHeight="1" x14ac:dyDescent="0.25">
      <c r="A30" s="113" t="s">
        <v>8</v>
      </c>
      <c r="B30" s="9" t="s">
        <v>9</v>
      </c>
      <c r="C30" s="46" t="s">
        <v>415</v>
      </c>
      <c r="D30" s="78" t="s">
        <v>460</v>
      </c>
      <c r="E30" s="39" t="s">
        <v>469</v>
      </c>
      <c r="F30" s="5" t="s">
        <v>459</v>
      </c>
      <c r="G30" s="40">
        <v>1500</v>
      </c>
      <c r="H30" s="40">
        <v>1500</v>
      </c>
    </row>
    <row r="31" spans="1:8" ht="45" customHeight="1" x14ac:dyDescent="0.25">
      <c r="A31" s="113" t="s">
        <v>8</v>
      </c>
      <c r="B31" s="9" t="s">
        <v>9</v>
      </c>
      <c r="C31" s="46" t="s">
        <v>415</v>
      </c>
      <c r="D31" s="78" t="s">
        <v>467</v>
      </c>
      <c r="E31" s="39" t="s">
        <v>468</v>
      </c>
      <c r="F31" s="5" t="s">
        <v>473</v>
      </c>
      <c r="G31" s="40">
        <v>1500</v>
      </c>
      <c r="H31" s="40">
        <v>1500</v>
      </c>
    </row>
    <row r="32" spans="1:8" ht="45" customHeight="1" x14ac:dyDescent="0.25">
      <c r="A32" s="113" t="s">
        <v>8</v>
      </c>
      <c r="B32" s="9" t="s">
        <v>9</v>
      </c>
      <c r="C32" s="46" t="s">
        <v>415</v>
      </c>
      <c r="D32" s="78" t="s">
        <v>472</v>
      </c>
      <c r="E32" s="39" t="s">
        <v>470</v>
      </c>
      <c r="F32" s="5" t="s">
        <v>471</v>
      </c>
      <c r="G32" s="40">
        <v>1500</v>
      </c>
      <c r="H32" s="40">
        <v>1500</v>
      </c>
    </row>
    <row r="33" spans="1:8" ht="45" customHeight="1" x14ac:dyDescent="0.25">
      <c r="A33" s="113" t="s">
        <v>8</v>
      </c>
      <c r="B33" s="9" t="s">
        <v>9</v>
      </c>
      <c r="C33" s="46" t="s">
        <v>415</v>
      </c>
      <c r="D33" s="78" t="s">
        <v>474</v>
      </c>
      <c r="E33" s="39" t="s">
        <v>475</v>
      </c>
      <c r="F33" s="5" t="s">
        <v>476</v>
      </c>
      <c r="G33" s="40">
        <v>1500</v>
      </c>
      <c r="H33" s="40">
        <v>1500</v>
      </c>
    </row>
    <row r="34" spans="1:8" ht="45" customHeight="1" x14ac:dyDescent="0.25">
      <c r="A34" s="113" t="s">
        <v>8</v>
      </c>
      <c r="B34" s="9" t="s">
        <v>9</v>
      </c>
      <c r="C34" s="46" t="s">
        <v>415</v>
      </c>
      <c r="D34" s="78" t="s">
        <v>477</v>
      </c>
      <c r="E34" s="39" t="s">
        <v>478</v>
      </c>
      <c r="F34" s="5" t="s">
        <v>479</v>
      </c>
      <c r="G34" s="40">
        <v>1500</v>
      </c>
      <c r="H34" s="40">
        <v>1500</v>
      </c>
    </row>
    <row r="35" spans="1:8" ht="45" customHeight="1" x14ac:dyDescent="0.25">
      <c r="A35" s="113" t="s">
        <v>8</v>
      </c>
      <c r="B35" s="9" t="s">
        <v>9</v>
      </c>
      <c r="C35" s="46" t="s">
        <v>415</v>
      </c>
      <c r="D35" s="78" t="s">
        <v>480</v>
      </c>
      <c r="E35" s="39" t="s">
        <v>481</v>
      </c>
      <c r="F35" s="5" t="s">
        <v>482</v>
      </c>
      <c r="G35" s="40">
        <v>1500</v>
      </c>
      <c r="H35" s="40">
        <v>1500</v>
      </c>
    </row>
    <row r="36" spans="1:8" ht="45" customHeight="1" x14ac:dyDescent="0.25">
      <c r="A36" s="113" t="s">
        <v>8</v>
      </c>
      <c r="B36" s="9" t="s">
        <v>9</v>
      </c>
      <c r="C36" s="46" t="s">
        <v>415</v>
      </c>
      <c r="D36" s="78" t="s">
        <v>483</v>
      </c>
      <c r="E36" s="39" t="s">
        <v>484</v>
      </c>
      <c r="F36" s="5" t="s">
        <v>485</v>
      </c>
      <c r="G36" s="40">
        <v>1500</v>
      </c>
      <c r="H36" s="40">
        <v>1500</v>
      </c>
    </row>
    <row r="37" spans="1:8" ht="45" customHeight="1" x14ac:dyDescent="0.25">
      <c r="A37" s="113" t="s">
        <v>8</v>
      </c>
      <c r="B37" s="9" t="s">
        <v>9</v>
      </c>
      <c r="C37" s="46" t="s">
        <v>415</v>
      </c>
      <c r="D37" s="78" t="s">
        <v>486</v>
      </c>
      <c r="E37" s="39" t="s">
        <v>487</v>
      </c>
      <c r="F37" s="5" t="s">
        <v>488</v>
      </c>
      <c r="G37" s="40">
        <v>1500</v>
      </c>
      <c r="H37" s="40">
        <v>1500</v>
      </c>
    </row>
    <row r="38" spans="1:8" ht="45" customHeight="1" x14ac:dyDescent="0.25">
      <c r="A38" s="113" t="s">
        <v>8</v>
      </c>
      <c r="B38" s="9" t="s">
        <v>9</v>
      </c>
      <c r="C38" s="46" t="s">
        <v>415</v>
      </c>
      <c r="D38" s="78" t="s">
        <v>489</v>
      </c>
      <c r="E38" s="39" t="s">
        <v>490</v>
      </c>
      <c r="F38" s="5" t="s">
        <v>491</v>
      </c>
      <c r="G38" s="40">
        <v>1500</v>
      </c>
      <c r="H38" s="40">
        <v>1500</v>
      </c>
    </row>
    <row r="39" spans="1:8" ht="45" customHeight="1" x14ac:dyDescent="0.25">
      <c r="A39" s="113" t="s">
        <v>8</v>
      </c>
      <c r="B39" s="9" t="s">
        <v>9</v>
      </c>
      <c r="C39" s="46" t="s">
        <v>415</v>
      </c>
      <c r="D39" s="78" t="s">
        <v>496</v>
      </c>
      <c r="E39" s="39" t="s">
        <v>497</v>
      </c>
      <c r="F39" s="5" t="s">
        <v>498</v>
      </c>
      <c r="G39" s="40">
        <v>1500</v>
      </c>
      <c r="H39" s="40">
        <v>1500</v>
      </c>
    </row>
    <row r="40" spans="1:8" ht="45" customHeight="1" x14ac:dyDescent="0.25">
      <c r="A40" s="113" t="s">
        <v>8</v>
      </c>
      <c r="B40" s="9" t="s">
        <v>9</v>
      </c>
      <c r="C40" s="46" t="s">
        <v>415</v>
      </c>
      <c r="D40" s="78" t="s">
        <v>499</v>
      </c>
      <c r="E40" s="39" t="s">
        <v>500</v>
      </c>
      <c r="F40" s="5" t="s">
        <v>501</v>
      </c>
      <c r="G40" s="40">
        <v>1500</v>
      </c>
      <c r="H40" s="40">
        <v>1500</v>
      </c>
    </row>
    <row r="41" spans="1:8" ht="45" customHeight="1" x14ac:dyDescent="0.25">
      <c r="A41" s="113" t="s">
        <v>8</v>
      </c>
      <c r="B41" s="9" t="s">
        <v>9</v>
      </c>
      <c r="C41" s="46" t="s">
        <v>415</v>
      </c>
      <c r="D41" s="78" t="s">
        <v>502</v>
      </c>
      <c r="E41" s="39" t="s">
        <v>503</v>
      </c>
      <c r="F41" s="5" t="s">
        <v>504</v>
      </c>
      <c r="G41" s="40">
        <v>1500</v>
      </c>
      <c r="H41" s="40">
        <v>1500</v>
      </c>
    </row>
    <row r="42" spans="1:8" ht="45" customHeight="1" thickBot="1" x14ac:dyDescent="0.3">
      <c r="A42" s="113"/>
      <c r="B42" s="9"/>
      <c r="C42" s="52"/>
      <c r="D42" s="16"/>
      <c r="E42" s="16"/>
      <c r="F42" s="17"/>
      <c r="G42" s="18"/>
      <c r="H42" s="19">
        <f>SUM(H22:H41)</f>
        <v>30000</v>
      </c>
    </row>
    <row r="43" spans="1:8" ht="45" customHeight="1" thickBot="1" x14ac:dyDescent="0.3">
      <c r="A43" s="113" t="s">
        <v>8</v>
      </c>
      <c r="B43" s="20" t="s">
        <v>9</v>
      </c>
      <c r="C43" s="21" t="s">
        <v>386</v>
      </c>
      <c r="D43" s="22" t="s">
        <v>11</v>
      </c>
      <c r="E43" s="22" t="s">
        <v>12</v>
      </c>
      <c r="F43" s="22"/>
      <c r="G43" s="23"/>
      <c r="H43" s="24">
        <v>26000</v>
      </c>
    </row>
    <row r="44" spans="1:8" ht="45" customHeight="1" x14ac:dyDescent="0.25">
      <c r="A44" s="113" t="s">
        <v>8</v>
      </c>
      <c r="B44" s="25" t="s">
        <v>385</v>
      </c>
      <c r="C44" s="42" t="s">
        <v>505</v>
      </c>
      <c r="D44" s="27" t="s">
        <v>506</v>
      </c>
      <c r="E44" s="28" t="s">
        <v>507</v>
      </c>
      <c r="F44" s="28"/>
      <c r="G44" s="29">
        <v>2636.46</v>
      </c>
      <c r="H44" s="29">
        <v>2636.46</v>
      </c>
    </row>
    <row r="45" spans="1:8" ht="45" customHeight="1" x14ac:dyDescent="0.25">
      <c r="A45" s="113" t="s">
        <v>8</v>
      </c>
      <c r="B45" s="25" t="s">
        <v>385</v>
      </c>
      <c r="C45" s="46" t="s">
        <v>505</v>
      </c>
      <c r="D45" s="31" t="s">
        <v>508</v>
      </c>
      <c r="E45" s="11" t="s">
        <v>509</v>
      </c>
      <c r="F45" s="11"/>
      <c r="G45" s="12">
        <v>988.32</v>
      </c>
      <c r="H45" s="12">
        <v>988.32</v>
      </c>
    </row>
    <row r="46" spans="1:8" ht="45" customHeight="1" x14ac:dyDescent="0.25">
      <c r="A46" s="113" t="s">
        <v>8</v>
      </c>
      <c r="B46" s="25" t="s">
        <v>385</v>
      </c>
      <c r="C46" s="46" t="s">
        <v>505</v>
      </c>
      <c r="D46" s="14" t="s">
        <v>511</v>
      </c>
      <c r="E46" s="11" t="s">
        <v>510</v>
      </c>
      <c r="F46" s="11"/>
      <c r="G46" s="12">
        <v>4450</v>
      </c>
      <c r="H46" s="12">
        <v>4450</v>
      </c>
    </row>
    <row r="47" spans="1:8" ht="45" customHeight="1" x14ac:dyDescent="0.25">
      <c r="A47" s="113" t="s">
        <v>8</v>
      </c>
      <c r="B47" s="25" t="s">
        <v>385</v>
      </c>
      <c r="C47" s="46" t="s">
        <v>505</v>
      </c>
      <c r="D47" s="14" t="s">
        <v>512</v>
      </c>
      <c r="E47" s="11" t="s">
        <v>513</v>
      </c>
      <c r="F47" s="11"/>
      <c r="G47" s="12">
        <v>808.5</v>
      </c>
      <c r="H47" s="12">
        <v>808.5</v>
      </c>
    </row>
    <row r="48" spans="1:8" ht="45" customHeight="1" x14ac:dyDescent="0.25">
      <c r="A48" s="113" t="s">
        <v>8</v>
      </c>
      <c r="B48" s="25" t="s">
        <v>385</v>
      </c>
      <c r="C48" s="46" t="s">
        <v>505</v>
      </c>
      <c r="D48" s="14" t="s">
        <v>514</v>
      </c>
      <c r="E48" s="11" t="s">
        <v>515</v>
      </c>
      <c r="F48" s="11"/>
      <c r="G48" s="12">
        <v>2061.48</v>
      </c>
      <c r="H48" s="12">
        <v>2061.48</v>
      </c>
    </row>
    <row r="49" spans="1:8" ht="45" customHeight="1" x14ac:dyDescent="0.25">
      <c r="A49" s="113" t="s">
        <v>8</v>
      </c>
      <c r="B49" s="25" t="s">
        <v>385</v>
      </c>
      <c r="C49" s="46" t="s">
        <v>505</v>
      </c>
      <c r="D49" s="14" t="s">
        <v>516</v>
      </c>
      <c r="E49" s="11" t="s">
        <v>517</v>
      </c>
      <c r="F49" s="11"/>
      <c r="G49" s="12">
        <v>4519.8</v>
      </c>
      <c r="H49" s="12">
        <v>4519.8</v>
      </c>
    </row>
    <row r="50" spans="1:8" ht="45" customHeight="1" x14ac:dyDescent="0.25">
      <c r="A50" s="113" t="s">
        <v>8</v>
      </c>
      <c r="B50" s="25" t="s">
        <v>385</v>
      </c>
      <c r="C50" s="46" t="s">
        <v>505</v>
      </c>
      <c r="D50" s="14" t="s">
        <v>518</v>
      </c>
      <c r="E50" s="11" t="s">
        <v>519</v>
      </c>
      <c r="F50" s="11"/>
      <c r="G50" s="12">
        <v>1850</v>
      </c>
      <c r="H50" s="12">
        <v>1850</v>
      </c>
    </row>
    <row r="51" spans="1:8" ht="45" customHeight="1" x14ac:dyDescent="0.25">
      <c r="A51" s="113" t="s">
        <v>8</v>
      </c>
      <c r="B51" s="25" t="s">
        <v>385</v>
      </c>
      <c r="C51" s="46" t="s">
        <v>505</v>
      </c>
      <c r="D51" s="14" t="s">
        <v>520</v>
      </c>
      <c r="E51" s="11" t="s">
        <v>521</v>
      </c>
      <c r="F51" s="11"/>
      <c r="G51" s="12">
        <v>802.47</v>
      </c>
      <c r="H51" s="12">
        <v>802.47</v>
      </c>
    </row>
    <row r="52" spans="1:8" ht="45" customHeight="1" x14ac:dyDescent="0.25">
      <c r="A52" s="113" t="s">
        <v>8</v>
      </c>
      <c r="B52" s="25" t="s">
        <v>385</v>
      </c>
      <c r="C52" s="46" t="s">
        <v>505</v>
      </c>
      <c r="D52" s="78" t="s">
        <v>522</v>
      </c>
      <c r="E52" s="39" t="s">
        <v>523</v>
      </c>
      <c r="F52" s="39"/>
      <c r="G52" s="40">
        <v>3863.76</v>
      </c>
      <c r="H52" s="40">
        <v>1882.97</v>
      </c>
    </row>
    <row r="53" spans="1:8" ht="45" customHeight="1" thickBot="1" x14ac:dyDescent="0.3">
      <c r="A53" s="113"/>
      <c r="B53" s="25"/>
      <c r="C53" s="57"/>
      <c r="D53" s="33"/>
      <c r="E53" s="34"/>
      <c r="F53" s="34"/>
      <c r="G53" s="18"/>
      <c r="H53" s="19">
        <f>SUM(H44:H52)</f>
        <v>20000.000000000004</v>
      </c>
    </row>
    <row r="54" spans="1:8" ht="45" customHeight="1" thickBot="1" x14ac:dyDescent="0.3">
      <c r="A54" s="113" t="s">
        <v>8</v>
      </c>
      <c r="B54" s="32" t="s">
        <v>385</v>
      </c>
      <c r="C54" s="21" t="s">
        <v>524</v>
      </c>
      <c r="D54" s="130" t="s">
        <v>525</v>
      </c>
      <c r="E54" s="22" t="s">
        <v>526</v>
      </c>
      <c r="F54" s="22" t="s">
        <v>527</v>
      </c>
      <c r="G54" s="23">
        <v>2500</v>
      </c>
      <c r="H54" s="24">
        <v>2500</v>
      </c>
    </row>
    <row r="55" spans="1:8" ht="45" customHeight="1" thickBot="1" x14ac:dyDescent="0.3">
      <c r="A55" s="135" t="s">
        <v>8</v>
      </c>
      <c r="B55" s="136" t="s">
        <v>411</v>
      </c>
      <c r="C55" s="137" t="s">
        <v>412</v>
      </c>
      <c r="D55" s="138" t="s">
        <v>414</v>
      </c>
      <c r="E55" s="139"/>
      <c r="F55" s="139" t="s">
        <v>543</v>
      </c>
      <c r="G55" s="140"/>
      <c r="H55" s="141" t="s">
        <v>413</v>
      </c>
    </row>
    <row r="56" spans="1:8" ht="45" customHeight="1" thickTop="1" x14ac:dyDescent="0.25">
      <c r="A56" s="35" t="s">
        <v>13</v>
      </c>
      <c r="B56" s="9" t="s">
        <v>14</v>
      </c>
      <c r="C56" s="36" t="s">
        <v>15</v>
      </c>
      <c r="D56" s="37" t="s">
        <v>16</v>
      </c>
      <c r="E56" s="37" t="s">
        <v>17</v>
      </c>
      <c r="F56" s="13" t="s">
        <v>247</v>
      </c>
      <c r="G56" s="38">
        <v>1006</v>
      </c>
      <c r="H56" s="38">
        <v>1006</v>
      </c>
    </row>
    <row r="57" spans="1:8" ht="45" customHeight="1" x14ac:dyDescent="0.25">
      <c r="A57" s="35" t="s">
        <v>13</v>
      </c>
      <c r="B57" s="9" t="s">
        <v>14</v>
      </c>
      <c r="C57" s="36" t="s">
        <v>15</v>
      </c>
      <c r="D57" s="11" t="s">
        <v>18</v>
      </c>
      <c r="E57" s="39" t="s">
        <v>19</v>
      </c>
      <c r="F57" s="39" t="s">
        <v>20</v>
      </c>
      <c r="G57" s="12">
        <v>2000</v>
      </c>
      <c r="H57" s="12">
        <v>1997.9</v>
      </c>
    </row>
    <row r="58" spans="1:8" ht="45" customHeight="1" x14ac:dyDescent="0.25">
      <c r="A58" s="35" t="s">
        <v>13</v>
      </c>
      <c r="B58" s="9" t="s">
        <v>14</v>
      </c>
      <c r="C58" s="36" t="s">
        <v>15</v>
      </c>
      <c r="D58" s="13" t="s">
        <v>248</v>
      </c>
      <c r="E58" s="39" t="s">
        <v>249</v>
      </c>
      <c r="F58" s="39" t="s">
        <v>250</v>
      </c>
      <c r="G58" s="38">
        <v>1400</v>
      </c>
      <c r="H58" s="38">
        <v>1400</v>
      </c>
    </row>
    <row r="59" spans="1:8" ht="45" customHeight="1" x14ac:dyDescent="0.25">
      <c r="A59" s="35" t="s">
        <v>13</v>
      </c>
      <c r="B59" s="9" t="s">
        <v>14</v>
      </c>
      <c r="C59" s="36" t="s">
        <v>15</v>
      </c>
      <c r="D59" s="11" t="s">
        <v>251</v>
      </c>
      <c r="E59" s="11" t="s">
        <v>252</v>
      </c>
      <c r="F59" s="39" t="s">
        <v>253</v>
      </c>
      <c r="G59" s="12">
        <v>2000</v>
      </c>
      <c r="H59" s="40">
        <v>1326.64</v>
      </c>
    </row>
    <row r="60" spans="1:8" ht="45" customHeight="1" x14ac:dyDescent="0.25">
      <c r="A60" s="35" t="s">
        <v>13</v>
      </c>
      <c r="B60" s="9" t="s">
        <v>14</v>
      </c>
      <c r="C60" s="36" t="s">
        <v>15</v>
      </c>
      <c r="D60" s="11" t="s">
        <v>254</v>
      </c>
      <c r="E60" s="11" t="s">
        <v>255</v>
      </c>
      <c r="F60" s="39" t="s">
        <v>256</v>
      </c>
      <c r="G60" s="12">
        <v>2000</v>
      </c>
      <c r="H60" s="40">
        <v>1821.12</v>
      </c>
    </row>
    <row r="61" spans="1:8" ht="45" customHeight="1" x14ac:dyDescent="0.25">
      <c r="A61" s="35" t="s">
        <v>13</v>
      </c>
      <c r="B61" s="9" t="s">
        <v>14</v>
      </c>
      <c r="C61" s="36" t="s">
        <v>15</v>
      </c>
      <c r="D61" s="11" t="s">
        <v>257</v>
      </c>
      <c r="E61" s="11" t="s">
        <v>258</v>
      </c>
      <c r="F61" s="39" t="s">
        <v>259</v>
      </c>
      <c r="G61" s="8">
        <v>1248.5</v>
      </c>
      <c r="H61" s="40">
        <v>1248.5</v>
      </c>
    </row>
    <row r="62" spans="1:8" ht="45" customHeight="1" x14ac:dyDescent="0.25">
      <c r="A62" s="35" t="s">
        <v>13</v>
      </c>
      <c r="B62" s="9" t="s">
        <v>14</v>
      </c>
      <c r="C62" s="36" t="s">
        <v>15</v>
      </c>
      <c r="D62" s="11" t="s">
        <v>260</v>
      </c>
      <c r="E62" s="11" t="s">
        <v>261</v>
      </c>
      <c r="F62" s="39" t="s">
        <v>262</v>
      </c>
      <c r="G62" s="8">
        <v>2000</v>
      </c>
      <c r="H62" s="40">
        <v>1640.21</v>
      </c>
    </row>
    <row r="63" spans="1:8" ht="45" customHeight="1" thickBot="1" x14ac:dyDescent="0.3">
      <c r="A63" s="35"/>
      <c r="B63" s="9"/>
      <c r="C63" s="36"/>
      <c r="D63" s="17"/>
      <c r="E63" s="17"/>
      <c r="F63" s="16"/>
      <c r="G63" s="41"/>
      <c r="H63" s="19">
        <f>SUM(H56:H62)</f>
        <v>10440.369999999999</v>
      </c>
    </row>
    <row r="64" spans="1:8" ht="45" customHeight="1" x14ac:dyDescent="0.25">
      <c r="A64" s="35" t="s">
        <v>13</v>
      </c>
      <c r="B64" s="9" t="s">
        <v>14</v>
      </c>
      <c r="C64" s="42" t="s">
        <v>21</v>
      </c>
      <c r="D64" s="43" t="s">
        <v>22</v>
      </c>
      <c r="E64" s="13" t="s">
        <v>23</v>
      </c>
      <c r="F64" s="44" t="s">
        <v>263</v>
      </c>
      <c r="G64" s="45">
        <v>3000</v>
      </c>
      <c r="H64" s="45">
        <v>2685.6</v>
      </c>
    </row>
    <row r="65" spans="1:8" ht="45" customHeight="1" x14ac:dyDescent="0.25">
      <c r="A65" s="35" t="s">
        <v>13</v>
      </c>
      <c r="B65" s="9" t="s">
        <v>14</v>
      </c>
      <c r="C65" s="46" t="s">
        <v>21</v>
      </c>
      <c r="D65" s="47" t="s">
        <v>24</v>
      </c>
      <c r="E65" s="11" t="s">
        <v>25</v>
      </c>
      <c r="F65" s="11" t="s">
        <v>264</v>
      </c>
      <c r="G65" s="12">
        <v>2300</v>
      </c>
      <c r="H65" s="40">
        <v>2300</v>
      </c>
    </row>
    <row r="66" spans="1:8" ht="45" customHeight="1" x14ac:dyDescent="0.25">
      <c r="A66" s="35" t="s">
        <v>13</v>
      </c>
      <c r="B66" s="9" t="s">
        <v>14</v>
      </c>
      <c r="C66" s="46" t="s">
        <v>21</v>
      </c>
      <c r="D66" s="48" t="s">
        <v>260</v>
      </c>
      <c r="E66" s="37" t="s">
        <v>261</v>
      </c>
      <c r="F66" s="11" t="s">
        <v>265</v>
      </c>
      <c r="G66" s="12">
        <v>2066.4</v>
      </c>
      <c r="H66" s="40">
        <v>2014.2</v>
      </c>
    </row>
    <row r="67" spans="1:8" ht="45" customHeight="1" thickBot="1" x14ac:dyDescent="0.3">
      <c r="A67" s="35"/>
      <c r="B67" s="9"/>
      <c r="C67" s="46"/>
      <c r="D67" s="16"/>
      <c r="E67" s="16"/>
      <c r="F67" s="17"/>
      <c r="G67" s="41"/>
      <c r="H67" s="19">
        <f>SUM(H64:H66)</f>
        <v>6999.8</v>
      </c>
    </row>
    <row r="68" spans="1:8" ht="45" customHeight="1" x14ac:dyDescent="0.25">
      <c r="A68" s="35" t="s">
        <v>13</v>
      </c>
      <c r="B68" s="9" t="s">
        <v>14</v>
      </c>
      <c r="C68" s="42" t="s">
        <v>26</v>
      </c>
      <c r="D68" s="28" t="s">
        <v>270</v>
      </c>
      <c r="E68" s="28" t="s">
        <v>271</v>
      </c>
      <c r="F68" s="49" t="s">
        <v>272</v>
      </c>
      <c r="G68" s="45">
        <v>962</v>
      </c>
      <c r="H68" s="45">
        <v>962</v>
      </c>
    </row>
    <row r="69" spans="1:8" ht="45" customHeight="1" x14ac:dyDescent="0.25">
      <c r="A69" s="35" t="s">
        <v>13</v>
      </c>
      <c r="B69" s="9" t="s">
        <v>14</v>
      </c>
      <c r="C69" s="46" t="s">
        <v>26</v>
      </c>
      <c r="D69" s="48" t="s">
        <v>28</v>
      </c>
      <c r="E69" s="11" t="s">
        <v>29</v>
      </c>
      <c r="F69" s="39" t="s">
        <v>268</v>
      </c>
      <c r="G69" s="40">
        <v>3000</v>
      </c>
      <c r="H69" s="40">
        <v>1237.3900000000001</v>
      </c>
    </row>
    <row r="70" spans="1:8" ht="45" customHeight="1" x14ac:dyDescent="0.25">
      <c r="A70" s="35" t="s">
        <v>13</v>
      </c>
      <c r="B70" s="9" t="s">
        <v>14</v>
      </c>
      <c r="C70" s="46" t="s">
        <v>26</v>
      </c>
      <c r="D70" s="50" t="s">
        <v>273</v>
      </c>
      <c r="E70" s="11" t="s">
        <v>274</v>
      </c>
      <c r="F70" s="11" t="s">
        <v>275</v>
      </c>
      <c r="G70" s="40">
        <v>1714.3</v>
      </c>
      <c r="H70" s="40">
        <v>1714.3</v>
      </c>
    </row>
    <row r="71" spans="1:8" ht="45" customHeight="1" x14ac:dyDescent="0.25">
      <c r="A71" s="35" t="s">
        <v>13</v>
      </c>
      <c r="B71" s="9" t="s">
        <v>14</v>
      </c>
      <c r="C71" s="46" t="s">
        <v>26</v>
      </c>
      <c r="D71" s="50" t="s">
        <v>30</v>
      </c>
      <c r="E71" s="11" t="s">
        <v>31</v>
      </c>
      <c r="F71" s="37" t="s">
        <v>266</v>
      </c>
      <c r="G71" s="40">
        <v>2953.5</v>
      </c>
      <c r="H71" s="40">
        <v>1484.86</v>
      </c>
    </row>
    <row r="72" spans="1:8" ht="45" customHeight="1" x14ac:dyDescent="0.25">
      <c r="A72" s="35" t="s">
        <v>13</v>
      </c>
      <c r="B72" s="9" t="s">
        <v>14</v>
      </c>
      <c r="C72" s="46" t="s">
        <v>26</v>
      </c>
      <c r="D72" s="47" t="s">
        <v>32</v>
      </c>
      <c r="E72" s="37" t="s">
        <v>33</v>
      </c>
      <c r="F72" s="39" t="s">
        <v>269</v>
      </c>
      <c r="G72" s="40">
        <v>3000</v>
      </c>
      <c r="H72" s="40">
        <v>1237.3900000000001</v>
      </c>
    </row>
    <row r="73" spans="1:8" ht="45" customHeight="1" x14ac:dyDescent="0.25">
      <c r="A73" s="35" t="s">
        <v>13</v>
      </c>
      <c r="B73" s="9" t="s">
        <v>14</v>
      </c>
      <c r="C73" s="46" t="s">
        <v>26</v>
      </c>
      <c r="D73" s="47" t="s">
        <v>34</v>
      </c>
      <c r="E73" s="11" t="s">
        <v>35</v>
      </c>
      <c r="F73" s="39" t="s">
        <v>267</v>
      </c>
      <c r="G73" s="40">
        <v>693.5</v>
      </c>
      <c r="H73" s="40">
        <v>693.5</v>
      </c>
    </row>
    <row r="74" spans="1:8" ht="45" customHeight="1" x14ac:dyDescent="0.25">
      <c r="A74" s="35" t="s">
        <v>13</v>
      </c>
      <c r="B74" s="9" t="s">
        <v>14</v>
      </c>
      <c r="C74" s="46" t="s">
        <v>26</v>
      </c>
      <c r="D74" s="47" t="s">
        <v>36</v>
      </c>
      <c r="E74" s="11" t="s">
        <v>37</v>
      </c>
      <c r="F74" s="11" t="s">
        <v>38</v>
      </c>
      <c r="G74" s="40">
        <v>3000</v>
      </c>
      <c r="H74" s="40">
        <v>1237.3900000000001</v>
      </c>
    </row>
    <row r="75" spans="1:8" ht="45" customHeight="1" x14ac:dyDescent="0.25">
      <c r="A75" s="35" t="s">
        <v>13</v>
      </c>
      <c r="B75" s="9" t="s">
        <v>14</v>
      </c>
      <c r="C75" s="46" t="s">
        <v>26</v>
      </c>
      <c r="D75" s="47" t="s">
        <v>276</v>
      </c>
      <c r="E75" s="11" t="s">
        <v>27</v>
      </c>
      <c r="F75" s="11" t="s">
        <v>277</v>
      </c>
      <c r="G75" s="40">
        <v>1375</v>
      </c>
      <c r="H75" s="40">
        <v>1375</v>
      </c>
    </row>
    <row r="76" spans="1:8" ht="45" customHeight="1" x14ac:dyDescent="0.25">
      <c r="A76" s="35" t="s">
        <v>13</v>
      </c>
      <c r="B76" s="9" t="s">
        <v>14</v>
      </c>
      <c r="C76" s="46" t="s">
        <v>26</v>
      </c>
      <c r="D76" s="47" t="s">
        <v>278</v>
      </c>
      <c r="E76" s="11" t="s">
        <v>279</v>
      </c>
      <c r="F76" s="11" t="s">
        <v>280</v>
      </c>
      <c r="G76" s="40">
        <v>1888</v>
      </c>
      <c r="H76" s="40">
        <v>1237.3900000000001</v>
      </c>
    </row>
    <row r="77" spans="1:8" ht="45" customHeight="1" x14ac:dyDescent="0.25">
      <c r="A77" s="35" t="s">
        <v>13</v>
      </c>
      <c r="B77" s="9" t="s">
        <v>14</v>
      </c>
      <c r="C77" s="46" t="s">
        <v>26</v>
      </c>
      <c r="D77" s="47" t="s">
        <v>281</v>
      </c>
      <c r="E77" s="11" t="s">
        <v>282</v>
      </c>
      <c r="F77" s="11" t="s">
        <v>283</v>
      </c>
      <c r="G77" s="40">
        <v>3000</v>
      </c>
      <c r="H77" s="40">
        <v>1237.3900000000001</v>
      </c>
    </row>
    <row r="78" spans="1:8" ht="45" customHeight="1" x14ac:dyDescent="0.25">
      <c r="A78" s="35" t="s">
        <v>13</v>
      </c>
      <c r="B78" s="9" t="s">
        <v>14</v>
      </c>
      <c r="C78" s="46" t="s">
        <v>26</v>
      </c>
      <c r="D78" s="47" t="s">
        <v>284</v>
      </c>
      <c r="E78" s="11" t="s">
        <v>285</v>
      </c>
      <c r="F78" s="11" t="s">
        <v>286</v>
      </c>
      <c r="G78" s="40">
        <v>2944.72</v>
      </c>
      <c r="H78" s="40">
        <v>1484.66</v>
      </c>
    </row>
    <row r="79" spans="1:8" ht="45" customHeight="1" x14ac:dyDescent="0.25">
      <c r="A79" s="35" t="s">
        <v>13</v>
      </c>
      <c r="B79" s="9" t="s">
        <v>14</v>
      </c>
      <c r="C79" s="46" t="s">
        <v>26</v>
      </c>
      <c r="D79" s="51" t="s">
        <v>287</v>
      </c>
      <c r="E79" s="5" t="s">
        <v>288</v>
      </c>
      <c r="F79" s="5" t="s">
        <v>289</v>
      </c>
      <c r="G79" s="12">
        <v>1183</v>
      </c>
      <c r="H79" s="12">
        <v>1183</v>
      </c>
    </row>
    <row r="80" spans="1:8" ht="45" customHeight="1" thickBot="1" x14ac:dyDescent="0.3">
      <c r="A80" s="35"/>
      <c r="B80" s="9"/>
      <c r="C80" s="52"/>
      <c r="D80" s="17"/>
      <c r="E80" s="17"/>
      <c r="F80" s="17"/>
      <c r="G80" s="53"/>
      <c r="H80" s="54">
        <f>SUM(H68:H79)</f>
        <v>15084.269999999999</v>
      </c>
    </row>
    <row r="81" spans="1:8" ht="45" customHeight="1" x14ac:dyDescent="0.25">
      <c r="A81" s="35" t="s">
        <v>13</v>
      </c>
      <c r="B81" s="9" t="s">
        <v>14</v>
      </c>
      <c r="C81" s="46" t="s">
        <v>290</v>
      </c>
      <c r="D81" s="28" t="s">
        <v>294</v>
      </c>
      <c r="E81" s="28" t="s">
        <v>291</v>
      </c>
      <c r="F81" s="28" t="s">
        <v>295</v>
      </c>
      <c r="G81" s="29">
        <v>1704</v>
      </c>
      <c r="H81" s="29">
        <v>1704</v>
      </c>
    </row>
    <row r="82" spans="1:8" ht="45" customHeight="1" x14ac:dyDescent="0.25">
      <c r="A82" s="35" t="s">
        <v>13</v>
      </c>
      <c r="B82" s="9" t="s">
        <v>14</v>
      </c>
      <c r="C82" s="46" t="s">
        <v>290</v>
      </c>
      <c r="D82" s="37" t="s">
        <v>296</v>
      </c>
      <c r="E82" s="11" t="s">
        <v>292</v>
      </c>
      <c r="F82" s="11" t="s">
        <v>297</v>
      </c>
      <c r="G82" s="12">
        <v>1539.82</v>
      </c>
      <c r="H82" s="12">
        <v>1539.82</v>
      </c>
    </row>
    <row r="83" spans="1:8" ht="45" customHeight="1" x14ac:dyDescent="0.25">
      <c r="A83" s="35" t="s">
        <v>13</v>
      </c>
      <c r="B83" s="9" t="s">
        <v>14</v>
      </c>
      <c r="C83" s="46" t="s">
        <v>290</v>
      </c>
      <c r="D83" s="47" t="s">
        <v>276</v>
      </c>
      <c r="E83" s="11" t="s">
        <v>27</v>
      </c>
      <c r="F83" s="11" t="s">
        <v>298</v>
      </c>
      <c r="G83" s="12">
        <v>1590.28</v>
      </c>
      <c r="H83" s="12">
        <v>1590.28</v>
      </c>
    </row>
    <row r="84" spans="1:8" ht="45" customHeight="1" x14ac:dyDescent="0.25">
      <c r="A84" s="35" t="s">
        <v>13</v>
      </c>
      <c r="B84" s="9" t="s">
        <v>14</v>
      </c>
      <c r="C84" s="46" t="s">
        <v>290</v>
      </c>
      <c r="D84" s="11" t="s">
        <v>299</v>
      </c>
      <c r="E84" s="11" t="s">
        <v>293</v>
      </c>
      <c r="F84" s="11" t="s">
        <v>300</v>
      </c>
      <c r="G84" s="12">
        <v>1752.55</v>
      </c>
      <c r="H84" s="12">
        <v>1752.55</v>
      </c>
    </row>
    <row r="85" spans="1:8" ht="45" customHeight="1" x14ac:dyDescent="0.25">
      <c r="A85" s="35" t="s">
        <v>13</v>
      </c>
      <c r="B85" s="9" t="s">
        <v>14</v>
      </c>
      <c r="C85" s="46" t="s">
        <v>290</v>
      </c>
      <c r="D85" s="51" t="s">
        <v>287</v>
      </c>
      <c r="E85" s="11" t="s">
        <v>288</v>
      </c>
      <c r="F85" s="11" t="s">
        <v>298</v>
      </c>
      <c r="G85" s="12">
        <v>726</v>
      </c>
      <c r="H85" s="12">
        <v>726</v>
      </c>
    </row>
    <row r="86" spans="1:8" ht="45" customHeight="1" x14ac:dyDescent="0.25">
      <c r="A86" s="35" t="s">
        <v>13</v>
      </c>
      <c r="B86" s="9" t="s">
        <v>14</v>
      </c>
      <c r="C86" s="46" t="s">
        <v>290</v>
      </c>
      <c r="D86" s="47" t="s">
        <v>34</v>
      </c>
      <c r="E86" s="11" t="s">
        <v>35</v>
      </c>
      <c r="F86" s="11" t="s">
        <v>301</v>
      </c>
      <c r="G86" s="12">
        <v>540</v>
      </c>
      <c r="H86" s="12">
        <v>540</v>
      </c>
    </row>
    <row r="87" spans="1:8" ht="45" customHeight="1" x14ac:dyDescent="0.25">
      <c r="A87" s="35" t="s">
        <v>13</v>
      </c>
      <c r="B87" s="9" t="s">
        <v>14</v>
      </c>
      <c r="C87" s="46" t="s">
        <v>290</v>
      </c>
      <c r="D87" s="47" t="s">
        <v>278</v>
      </c>
      <c r="E87" s="11" t="s">
        <v>279</v>
      </c>
      <c r="F87" s="11" t="s">
        <v>298</v>
      </c>
      <c r="G87" s="12">
        <v>832</v>
      </c>
      <c r="H87" s="12">
        <v>832</v>
      </c>
    </row>
    <row r="88" spans="1:8" ht="45" customHeight="1" x14ac:dyDescent="0.25">
      <c r="A88" s="35" t="s">
        <v>13</v>
      </c>
      <c r="B88" s="9" t="s">
        <v>14</v>
      </c>
      <c r="C88" s="46" t="s">
        <v>290</v>
      </c>
      <c r="D88" s="47" t="s">
        <v>36</v>
      </c>
      <c r="E88" s="11" t="s">
        <v>37</v>
      </c>
      <c r="F88" s="11" t="s">
        <v>298</v>
      </c>
      <c r="G88" s="12">
        <v>1646.84</v>
      </c>
      <c r="H88" s="12">
        <v>1646.84</v>
      </c>
    </row>
    <row r="89" spans="1:8" ht="45" customHeight="1" x14ac:dyDescent="0.25">
      <c r="A89" s="35" t="s">
        <v>13</v>
      </c>
      <c r="B89" s="9" t="s">
        <v>14</v>
      </c>
      <c r="C89" s="46" t="s">
        <v>290</v>
      </c>
      <c r="D89" s="47" t="s">
        <v>284</v>
      </c>
      <c r="E89" s="11" t="s">
        <v>285</v>
      </c>
      <c r="F89" s="11" t="s">
        <v>302</v>
      </c>
      <c r="G89" s="12">
        <v>325</v>
      </c>
      <c r="H89" s="12">
        <v>325</v>
      </c>
    </row>
    <row r="90" spans="1:8" ht="45" customHeight="1" x14ac:dyDescent="0.25">
      <c r="A90" s="35" t="s">
        <v>13</v>
      </c>
      <c r="B90" s="9" t="s">
        <v>14</v>
      </c>
      <c r="C90" s="46" t="s">
        <v>290</v>
      </c>
      <c r="D90" s="47" t="s">
        <v>32</v>
      </c>
      <c r="E90" s="11" t="s">
        <v>33</v>
      </c>
      <c r="F90" s="11" t="s">
        <v>303</v>
      </c>
      <c r="G90" s="12">
        <v>1054</v>
      </c>
      <c r="H90" s="12">
        <v>1054</v>
      </c>
    </row>
    <row r="91" spans="1:8" ht="45" customHeight="1" thickBot="1" x14ac:dyDescent="0.3">
      <c r="A91" s="35"/>
      <c r="B91" s="9"/>
      <c r="C91" s="46"/>
      <c r="D91" s="37"/>
      <c r="E91" s="34"/>
      <c r="F91" s="34"/>
      <c r="G91" s="55"/>
      <c r="H91" s="19">
        <f>SUM(H81:H90)</f>
        <v>11710.49</v>
      </c>
    </row>
    <row r="92" spans="1:8" ht="45" customHeight="1" x14ac:dyDescent="0.25">
      <c r="A92" s="35" t="s">
        <v>13</v>
      </c>
      <c r="B92" s="56" t="s">
        <v>39</v>
      </c>
      <c r="C92" s="26" t="s">
        <v>305</v>
      </c>
      <c r="D92" s="43" t="s">
        <v>40</v>
      </c>
      <c r="E92" s="13" t="s">
        <v>41</v>
      </c>
      <c r="F92" s="48" t="s">
        <v>42</v>
      </c>
      <c r="G92" s="38">
        <v>10000</v>
      </c>
      <c r="H92" s="38">
        <v>6312.93</v>
      </c>
    </row>
    <row r="93" spans="1:8" ht="45" customHeight="1" x14ac:dyDescent="0.25">
      <c r="A93" s="35" t="s">
        <v>13</v>
      </c>
      <c r="B93" s="9" t="s">
        <v>39</v>
      </c>
      <c r="C93" s="30" t="s">
        <v>305</v>
      </c>
      <c r="D93" s="48" t="s">
        <v>43</v>
      </c>
      <c r="E93" s="39" t="s">
        <v>44</v>
      </c>
      <c r="F93" s="50" t="s">
        <v>306</v>
      </c>
      <c r="G93" s="40">
        <v>7000</v>
      </c>
      <c r="H93" s="12">
        <v>6182.07</v>
      </c>
    </row>
    <row r="94" spans="1:8" ht="45" customHeight="1" x14ac:dyDescent="0.25">
      <c r="A94" s="35" t="s">
        <v>13</v>
      </c>
      <c r="B94" s="9" t="s">
        <v>39</v>
      </c>
      <c r="C94" s="30" t="s">
        <v>305</v>
      </c>
      <c r="D94" s="50" t="s">
        <v>45</v>
      </c>
      <c r="E94" s="11" t="s">
        <v>46</v>
      </c>
      <c r="F94" s="47" t="s">
        <v>47</v>
      </c>
      <c r="G94" s="40">
        <v>5000</v>
      </c>
      <c r="H94" s="38">
        <v>5000</v>
      </c>
    </row>
    <row r="95" spans="1:8" ht="45" customHeight="1" x14ac:dyDescent="0.25">
      <c r="A95" s="35" t="s">
        <v>13</v>
      </c>
      <c r="B95" s="9" t="s">
        <v>39</v>
      </c>
      <c r="C95" s="30" t="s">
        <v>305</v>
      </c>
      <c r="D95" s="47" t="s">
        <v>48</v>
      </c>
      <c r="E95" s="13" t="s">
        <v>49</v>
      </c>
      <c r="F95" s="47" t="s">
        <v>50</v>
      </c>
      <c r="G95" s="40">
        <v>2500</v>
      </c>
      <c r="H95" s="40">
        <v>2500</v>
      </c>
    </row>
    <row r="96" spans="1:8" ht="45" customHeight="1" x14ac:dyDescent="0.25">
      <c r="A96" s="35" t="s">
        <v>13</v>
      </c>
      <c r="B96" s="9" t="s">
        <v>39</v>
      </c>
      <c r="C96" s="30" t="s">
        <v>305</v>
      </c>
      <c r="D96" s="47" t="s">
        <v>51</v>
      </c>
      <c r="E96" s="11" t="s">
        <v>52</v>
      </c>
      <c r="F96" s="47" t="s">
        <v>307</v>
      </c>
      <c r="G96" s="12">
        <v>1000</v>
      </c>
      <c r="H96" s="12">
        <v>1000</v>
      </c>
    </row>
    <row r="97" spans="1:8" ht="45" customHeight="1" thickBot="1" x14ac:dyDescent="0.3">
      <c r="A97" s="35"/>
      <c r="B97" s="9"/>
      <c r="C97" s="15"/>
      <c r="D97" s="57"/>
      <c r="E97" s="57"/>
      <c r="F97" s="57"/>
      <c r="G97" s="57"/>
      <c r="H97" s="58">
        <f>SUM(H92:H96)</f>
        <v>20995</v>
      </c>
    </row>
    <row r="98" spans="1:8" ht="45" customHeight="1" x14ac:dyDescent="0.25">
      <c r="A98" s="35" t="s">
        <v>13</v>
      </c>
      <c r="B98" s="9" t="s">
        <v>39</v>
      </c>
      <c r="C98" s="10" t="s">
        <v>61</v>
      </c>
      <c r="D98" s="48" t="s">
        <v>309</v>
      </c>
      <c r="E98" s="13" t="s">
        <v>310</v>
      </c>
      <c r="F98" s="51" t="s">
        <v>311</v>
      </c>
      <c r="G98" s="64">
        <v>8773</v>
      </c>
      <c r="H98" s="8">
        <v>5927.09</v>
      </c>
    </row>
    <row r="99" spans="1:8" ht="45" customHeight="1" x14ac:dyDescent="0.25">
      <c r="A99" s="35" t="s">
        <v>13</v>
      </c>
      <c r="B99" s="9" t="s">
        <v>39</v>
      </c>
      <c r="C99" s="30" t="s">
        <v>61</v>
      </c>
      <c r="D99" s="47" t="s">
        <v>40</v>
      </c>
      <c r="E99" s="39" t="s">
        <v>41</v>
      </c>
      <c r="F99" s="11" t="s">
        <v>55</v>
      </c>
      <c r="G99" s="38">
        <v>5000</v>
      </c>
      <c r="H99" s="40">
        <v>5000</v>
      </c>
    </row>
    <row r="100" spans="1:8" ht="45" customHeight="1" x14ac:dyDescent="0.25">
      <c r="A100" s="35" t="s">
        <v>13</v>
      </c>
      <c r="B100" s="9" t="s">
        <v>39</v>
      </c>
      <c r="C100" s="30" t="s">
        <v>61</v>
      </c>
      <c r="D100" s="48" t="s">
        <v>56</v>
      </c>
      <c r="E100" s="39" t="s">
        <v>57</v>
      </c>
      <c r="F100" s="11" t="s">
        <v>58</v>
      </c>
      <c r="G100" s="40">
        <v>1200</v>
      </c>
      <c r="H100" s="40">
        <v>1200</v>
      </c>
    </row>
    <row r="101" spans="1:8" ht="45" customHeight="1" x14ac:dyDescent="0.25">
      <c r="A101" s="35" t="s">
        <v>13</v>
      </c>
      <c r="B101" s="9" t="s">
        <v>39</v>
      </c>
      <c r="C101" s="30" t="s">
        <v>61</v>
      </c>
      <c r="D101" s="50" t="s">
        <v>59</v>
      </c>
      <c r="E101" s="39" t="s">
        <v>60</v>
      </c>
      <c r="F101" s="13" t="s">
        <v>304</v>
      </c>
      <c r="G101" s="12">
        <v>6332.67</v>
      </c>
      <c r="H101" s="12">
        <v>6332.67</v>
      </c>
    </row>
    <row r="102" spans="1:8" ht="45" customHeight="1" x14ac:dyDescent="0.25">
      <c r="A102" s="35" t="s">
        <v>13</v>
      </c>
      <c r="B102" s="9" t="s">
        <v>39</v>
      </c>
      <c r="C102" s="30" t="s">
        <v>61</v>
      </c>
      <c r="D102" s="50" t="s">
        <v>64</v>
      </c>
      <c r="E102" s="39" t="s">
        <v>65</v>
      </c>
      <c r="F102" s="39" t="s">
        <v>312</v>
      </c>
      <c r="G102" s="38">
        <v>13000</v>
      </c>
      <c r="H102" s="38">
        <v>5220.24</v>
      </c>
    </row>
    <row r="103" spans="1:8" ht="45" customHeight="1" x14ac:dyDescent="0.25">
      <c r="A103" s="35" t="s">
        <v>13</v>
      </c>
      <c r="B103" s="9" t="s">
        <v>39</v>
      </c>
      <c r="C103" s="30" t="s">
        <v>61</v>
      </c>
      <c r="D103" s="47" t="s">
        <v>66</v>
      </c>
      <c r="E103" s="11" t="s">
        <v>67</v>
      </c>
      <c r="F103" s="11" t="s">
        <v>308</v>
      </c>
      <c r="G103" s="12">
        <v>315</v>
      </c>
      <c r="H103" s="12">
        <v>315</v>
      </c>
    </row>
    <row r="104" spans="1:8" ht="45" customHeight="1" thickBot="1" x14ac:dyDescent="0.3">
      <c r="A104" s="35"/>
      <c r="B104" s="9"/>
      <c r="C104" s="46"/>
      <c r="D104" s="17"/>
      <c r="E104" s="17"/>
      <c r="F104" s="17"/>
      <c r="G104" s="18"/>
      <c r="H104" s="59">
        <f>SUM(H98:H103)</f>
        <v>23995</v>
      </c>
    </row>
    <row r="105" spans="1:8" ht="45" customHeight="1" x14ac:dyDescent="0.25">
      <c r="A105" s="35" t="s">
        <v>13</v>
      </c>
      <c r="B105" s="9" t="s">
        <v>39</v>
      </c>
      <c r="C105" s="60" t="s">
        <v>68</v>
      </c>
      <c r="D105" s="48" t="s">
        <v>56</v>
      </c>
      <c r="E105" s="13" t="s">
        <v>57</v>
      </c>
      <c r="F105" s="13" t="s">
        <v>69</v>
      </c>
      <c r="G105" s="38">
        <v>1900</v>
      </c>
      <c r="H105" s="38">
        <v>1900</v>
      </c>
    </row>
    <row r="106" spans="1:8" ht="45" customHeight="1" x14ac:dyDescent="0.25">
      <c r="A106" s="35" t="s">
        <v>13</v>
      </c>
      <c r="B106" s="9" t="s">
        <v>39</v>
      </c>
      <c r="C106" s="36" t="s">
        <v>68</v>
      </c>
      <c r="D106" s="50" t="s">
        <v>70</v>
      </c>
      <c r="E106" s="39" t="s">
        <v>71</v>
      </c>
      <c r="F106" s="39" t="s">
        <v>313</v>
      </c>
      <c r="G106" s="40">
        <v>4490.12</v>
      </c>
      <c r="H106" s="40">
        <v>2907.8</v>
      </c>
    </row>
    <row r="107" spans="1:8" ht="45" customHeight="1" x14ac:dyDescent="0.25">
      <c r="A107" s="35" t="s">
        <v>13</v>
      </c>
      <c r="B107" s="9" t="s">
        <v>39</v>
      </c>
      <c r="C107" s="36" t="s">
        <v>68</v>
      </c>
      <c r="D107" s="50" t="s">
        <v>80</v>
      </c>
      <c r="E107" s="39" t="s">
        <v>81</v>
      </c>
      <c r="F107" s="39" t="s">
        <v>315</v>
      </c>
      <c r="G107" s="40">
        <v>1300</v>
      </c>
      <c r="H107" s="40">
        <v>1900</v>
      </c>
    </row>
    <row r="108" spans="1:8" ht="45" customHeight="1" x14ac:dyDescent="0.25">
      <c r="A108" s="35" t="s">
        <v>13</v>
      </c>
      <c r="B108" s="9" t="s">
        <v>39</v>
      </c>
      <c r="C108" s="36" t="s">
        <v>68</v>
      </c>
      <c r="D108" s="47" t="s">
        <v>40</v>
      </c>
      <c r="E108" s="11" t="s">
        <v>41</v>
      </c>
      <c r="F108" s="39" t="s">
        <v>72</v>
      </c>
      <c r="G108" s="40">
        <v>5000</v>
      </c>
      <c r="H108" s="12">
        <v>2349.64</v>
      </c>
    </row>
    <row r="109" spans="1:8" ht="45" customHeight="1" x14ac:dyDescent="0.25">
      <c r="A109" s="35" t="s">
        <v>13</v>
      </c>
      <c r="B109" s="9" t="s">
        <v>39</v>
      </c>
      <c r="C109" s="36" t="s">
        <v>68</v>
      </c>
      <c r="D109" s="48" t="s">
        <v>309</v>
      </c>
      <c r="E109" s="13" t="s">
        <v>310</v>
      </c>
      <c r="F109" s="11" t="s">
        <v>314</v>
      </c>
      <c r="G109" s="12">
        <v>7500</v>
      </c>
      <c r="H109" s="38">
        <v>2815.69</v>
      </c>
    </row>
    <row r="110" spans="1:8" ht="45" customHeight="1" x14ac:dyDescent="0.25">
      <c r="A110" s="35" t="s">
        <v>13</v>
      </c>
      <c r="B110" s="9" t="s">
        <v>39</v>
      </c>
      <c r="C110" s="36" t="s">
        <v>68</v>
      </c>
      <c r="D110" s="50" t="s">
        <v>62</v>
      </c>
      <c r="E110" s="39" t="s">
        <v>63</v>
      </c>
      <c r="F110" s="13" t="s">
        <v>73</v>
      </c>
      <c r="G110" s="38">
        <v>4500</v>
      </c>
      <c r="H110" s="40">
        <v>2389.19</v>
      </c>
    </row>
    <row r="111" spans="1:8" ht="45" customHeight="1" x14ac:dyDescent="0.25">
      <c r="A111" s="35" t="s">
        <v>13</v>
      </c>
      <c r="B111" s="9" t="s">
        <v>39</v>
      </c>
      <c r="C111" s="36" t="s">
        <v>68</v>
      </c>
      <c r="D111" s="50" t="s">
        <v>66</v>
      </c>
      <c r="E111" s="39" t="s">
        <v>67</v>
      </c>
      <c r="F111" s="39" t="s">
        <v>74</v>
      </c>
      <c r="G111" s="40">
        <v>1892</v>
      </c>
      <c r="H111" s="12">
        <v>1323.7</v>
      </c>
    </row>
    <row r="112" spans="1:8" ht="45" customHeight="1" thickBot="1" x14ac:dyDescent="0.3">
      <c r="A112" s="35"/>
      <c r="B112" s="9"/>
      <c r="C112" s="36"/>
      <c r="D112" s="16"/>
      <c r="E112" s="16"/>
      <c r="F112" s="16"/>
      <c r="G112" s="18"/>
      <c r="H112" s="61">
        <f>SUM(H105:H111)</f>
        <v>15586.020000000002</v>
      </c>
    </row>
    <row r="113" spans="1:8" ht="45" customHeight="1" x14ac:dyDescent="0.25">
      <c r="A113" s="35" t="s">
        <v>13</v>
      </c>
      <c r="B113" s="9" t="s">
        <v>39</v>
      </c>
      <c r="C113" s="60" t="s">
        <v>75</v>
      </c>
      <c r="D113" s="49" t="s">
        <v>76</v>
      </c>
      <c r="E113" s="13" t="s">
        <v>77</v>
      </c>
      <c r="F113" s="28" t="s">
        <v>319</v>
      </c>
      <c r="G113" s="29">
        <v>6788</v>
      </c>
      <c r="H113" s="38">
        <v>3000</v>
      </c>
    </row>
    <row r="114" spans="1:8" ht="45" customHeight="1" x14ac:dyDescent="0.25">
      <c r="A114" s="35" t="s">
        <v>13</v>
      </c>
      <c r="B114" s="9" t="s">
        <v>39</v>
      </c>
      <c r="C114" s="36" t="s">
        <v>75</v>
      </c>
      <c r="D114" s="50" t="s">
        <v>51</v>
      </c>
      <c r="E114" s="39" t="s">
        <v>52</v>
      </c>
      <c r="F114" s="11" t="s">
        <v>78</v>
      </c>
      <c r="G114" s="12">
        <v>5000</v>
      </c>
      <c r="H114" s="12">
        <v>3000</v>
      </c>
    </row>
    <row r="115" spans="1:8" ht="45" customHeight="1" x14ac:dyDescent="0.25">
      <c r="A115" s="35" t="s">
        <v>13</v>
      </c>
      <c r="B115" s="9" t="s">
        <v>39</v>
      </c>
      <c r="C115" s="36" t="s">
        <v>75</v>
      </c>
      <c r="D115" s="47" t="s">
        <v>40</v>
      </c>
      <c r="E115" s="11" t="s">
        <v>41</v>
      </c>
      <c r="F115" s="11" t="s">
        <v>316</v>
      </c>
      <c r="G115" s="12">
        <v>7500</v>
      </c>
      <c r="H115" s="12">
        <v>3000</v>
      </c>
    </row>
    <row r="116" spans="1:8" ht="45" customHeight="1" x14ac:dyDescent="0.25">
      <c r="A116" s="35" t="s">
        <v>13</v>
      </c>
      <c r="B116" s="9" t="s">
        <v>39</v>
      </c>
      <c r="C116" s="36" t="s">
        <v>75</v>
      </c>
      <c r="D116" s="48" t="s">
        <v>309</v>
      </c>
      <c r="E116" s="11" t="s">
        <v>310</v>
      </c>
      <c r="F116" s="11" t="s">
        <v>78</v>
      </c>
      <c r="G116" s="12">
        <v>3500</v>
      </c>
      <c r="H116" s="12">
        <v>3000</v>
      </c>
    </row>
    <row r="117" spans="1:8" ht="45" customHeight="1" x14ac:dyDescent="0.25">
      <c r="A117" s="35" t="s">
        <v>13</v>
      </c>
      <c r="B117" s="9" t="s">
        <v>39</v>
      </c>
      <c r="C117" s="36" t="s">
        <v>75</v>
      </c>
      <c r="D117" s="47" t="s">
        <v>45</v>
      </c>
      <c r="E117" s="13" t="s">
        <v>46</v>
      </c>
      <c r="F117" s="62" t="s">
        <v>79</v>
      </c>
      <c r="G117" s="12">
        <v>3000</v>
      </c>
      <c r="H117" s="12">
        <v>3000</v>
      </c>
    </row>
    <row r="118" spans="1:8" ht="45" customHeight="1" x14ac:dyDescent="0.25">
      <c r="A118" s="35" t="s">
        <v>13</v>
      </c>
      <c r="B118" s="9" t="s">
        <v>39</v>
      </c>
      <c r="C118" s="36" t="s">
        <v>75</v>
      </c>
      <c r="D118" s="48" t="s">
        <v>62</v>
      </c>
      <c r="E118" s="11" t="s">
        <v>63</v>
      </c>
      <c r="F118" s="11" t="s">
        <v>317</v>
      </c>
      <c r="G118" s="12">
        <v>5000</v>
      </c>
      <c r="H118" s="12">
        <v>3000</v>
      </c>
    </row>
    <row r="119" spans="1:8" ht="45" customHeight="1" x14ac:dyDescent="0.25">
      <c r="A119" s="35" t="s">
        <v>13</v>
      </c>
      <c r="B119" s="9" t="s">
        <v>39</v>
      </c>
      <c r="C119" s="36" t="s">
        <v>75</v>
      </c>
      <c r="D119" s="50" t="s">
        <v>80</v>
      </c>
      <c r="E119" s="13" t="s">
        <v>81</v>
      </c>
      <c r="F119" s="13" t="s">
        <v>318</v>
      </c>
      <c r="G119" s="12">
        <v>3538</v>
      </c>
      <c r="H119" s="12">
        <v>3000</v>
      </c>
    </row>
    <row r="120" spans="1:8" ht="45" customHeight="1" x14ac:dyDescent="0.25">
      <c r="A120" s="35" t="s">
        <v>13</v>
      </c>
      <c r="B120" s="9" t="s">
        <v>39</v>
      </c>
      <c r="C120" s="36" t="s">
        <v>75</v>
      </c>
      <c r="D120" s="50" t="s">
        <v>59</v>
      </c>
      <c r="E120" s="11" t="s">
        <v>60</v>
      </c>
      <c r="F120" s="39" t="s">
        <v>82</v>
      </c>
      <c r="G120" s="12">
        <v>4390.8999999999996</v>
      </c>
      <c r="H120" s="12">
        <v>3000</v>
      </c>
    </row>
    <row r="121" spans="1:8" ht="45" customHeight="1" x14ac:dyDescent="0.25">
      <c r="A121" s="35" t="s">
        <v>13</v>
      </c>
      <c r="B121" s="9" t="s">
        <v>39</v>
      </c>
      <c r="C121" s="36" t="s">
        <v>75</v>
      </c>
      <c r="D121" s="50" t="s">
        <v>66</v>
      </c>
      <c r="E121" s="11" t="s">
        <v>67</v>
      </c>
      <c r="F121" s="39" t="s">
        <v>83</v>
      </c>
      <c r="G121" s="12">
        <v>5000</v>
      </c>
      <c r="H121" s="12">
        <v>3000</v>
      </c>
    </row>
    <row r="122" spans="1:8" ht="45" customHeight="1" x14ac:dyDescent="0.25">
      <c r="A122" s="35" t="s">
        <v>13</v>
      </c>
      <c r="B122" s="9" t="s">
        <v>39</v>
      </c>
      <c r="C122" s="36" t="s">
        <v>75</v>
      </c>
      <c r="D122" s="50" t="s">
        <v>70</v>
      </c>
      <c r="E122" s="13" t="s">
        <v>71</v>
      </c>
      <c r="F122" s="11" t="s">
        <v>320</v>
      </c>
      <c r="G122" s="12">
        <v>3356.86</v>
      </c>
      <c r="H122" s="12">
        <v>3000</v>
      </c>
    </row>
    <row r="123" spans="1:8" ht="45" customHeight="1" x14ac:dyDescent="0.25">
      <c r="A123" s="35" t="s">
        <v>13</v>
      </c>
      <c r="B123" s="9" t="s">
        <v>39</v>
      </c>
      <c r="C123" s="36" t="s">
        <v>75</v>
      </c>
      <c r="D123" s="50" t="s">
        <v>64</v>
      </c>
      <c r="E123" s="39" t="s">
        <v>65</v>
      </c>
      <c r="F123" s="11" t="s">
        <v>321</v>
      </c>
      <c r="G123" s="12">
        <v>5000</v>
      </c>
      <c r="H123" s="12">
        <v>3000</v>
      </c>
    </row>
    <row r="124" spans="1:8" ht="45" customHeight="1" x14ac:dyDescent="0.25">
      <c r="A124" s="35" t="s">
        <v>13</v>
      </c>
      <c r="B124" s="9" t="s">
        <v>39</v>
      </c>
      <c r="C124" s="36" t="s">
        <v>75</v>
      </c>
      <c r="D124" s="50" t="s">
        <v>84</v>
      </c>
      <c r="E124" s="39" t="s">
        <v>85</v>
      </c>
      <c r="F124" s="13" t="s">
        <v>86</v>
      </c>
      <c r="G124" s="12">
        <v>2491.5500000000002</v>
      </c>
      <c r="H124" s="12">
        <v>2491.5500000000002</v>
      </c>
    </row>
    <row r="125" spans="1:8" ht="45" customHeight="1" x14ac:dyDescent="0.25">
      <c r="A125" s="35" t="s">
        <v>13</v>
      </c>
      <c r="B125" s="9" t="s">
        <v>39</v>
      </c>
      <c r="C125" s="36" t="s">
        <v>75</v>
      </c>
      <c r="D125" s="50" t="s">
        <v>48</v>
      </c>
      <c r="E125" s="13" t="s">
        <v>49</v>
      </c>
      <c r="F125" s="13" t="s">
        <v>87</v>
      </c>
      <c r="G125" s="12">
        <v>1500</v>
      </c>
      <c r="H125" s="12">
        <v>1500</v>
      </c>
    </row>
    <row r="126" spans="1:8" ht="45" customHeight="1" x14ac:dyDescent="0.25">
      <c r="A126" s="35" t="s">
        <v>13</v>
      </c>
      <c r="B126" s="9" t="s">
        <v>39</v>
      </c>
      <c r="C126" s="36" t="s">
        <v>75</v>
      </c>
      <c r="D126" s="47" t="s">
        <v>88</v>
      </c>
      <c r="E126" s="39" t="s">
        <v>89</v>
      </c>
      <c r="F126" s="39" t="s">
        <v>322</v>
      </c>
      <c r="G126" s="12">
        <v>1350</v>
      </c>
      <c r="H126" s="12">
        <v>1350</v>
      </c>
    </row>
    <row r="127" spans="1:8" ht="45" customHeight="1" x14ac:dyDescent="0.25">
      <c r="A127" s="35" t="s">
        <v>13</v>
      </c>
      <c r="B127" s="9" t="s">
        <v>39</v>
      </c>
      <c r="C127" s="36" t="s">
        <v>75</v>
      </c>
      <c r="D127" s="48" t="s">
        <v>90</v>
      </c>
      <c r="E127" s="39" t="s">
        <v>91</v>
      </c>
      <c r="F127" s="39" t="s">
        <v>92</v>
      </c>
      <c r="G127" s="12">
        <v>3000</v>
      </c>
      <c r="H127" s="12">
        <v>3000</v>
      </c>
    </row>
    <row r="128" spans="1:8" ht="45" customHeight="1" x14ac:dyDescent="0.25">
      <c r="A128" s="35" t="s">
        <v>13</v>
      </c>
      <c r="B128" s="9" t="s">
        <v>39</v>
      </c>
      <c r="C128" s="36" t="s">
        <v>75</v>
      </c>
      <c r="D128" s="50" t="s">
        <v>56</v>
      </c>
      <c r="E128" s="11" t="s">
        <v>57</v>
      </c>
      <c r="F128" s="39" t="s">
        <v>93</v>
      </c>
      <c r="G128" s="12">
        <v>2700</v>
      </c>
      <c r="H128" s="12">
        <v>2700</v>
      </c>
    </row>
    <row r="129" spans="1:8" ht="45" customHeight="1" x14ac:dyDescent="0.25">
      <c r="A129" s="35" t="s">
        <v>13</v>
      </c>
      <c r="B129" s="9" t="s">
        <v>39</v>
      </c>
      <c r="C129" s="36" t="s">
        <v>75</v>
      </c>
      <c r="D129" s="50" t="s">
        <v>94</v>
      </c>
      <c r="E129" s="39" t="s">
        <v>95</v>
      </c>
      <c r="F129" s="39" t="s">
        <v>96</v>
      </c>
      <c r="G129" s="12">
        <v>3000</v>
      </c>
      <c r="H129" s="12">
        <v>3000</v>
      </c>
    </row>
    <row r="130" spans="1:8" ht="45" customHeight="1" x14ac:dyDescent="0.25">
      <c r="A130" s="35" t="s">
        <v>13</v>
      </c>
      <c r="B130" s="9" t="s">
        <v>39</v>
      </c>
      <c r="C130" s="36" t="s">
        <v>75</v>
      </c>
      <c r="D130" s="50" t="s">
        <v>53</v>
      </c>
      <c r="E130" s="11" t="s">
        <v>54</v>
      </c>
      <c r="F130" s="39" t="s">
        <v>323</v>
      </c>
      <c r="G130" s="12">
        <v>4508</v>
      </c>
      <c r="H130" s="12">
        <v>2953.45</v>
      </c>
    </row>
    <row r="131" spans="1:8" ht="45" customHeight="1" x14ac:dyDescent="0.25">
      <c r="A131" s="35" t="s">
        <v>13</v>
      </c>
      <c r="B131" s="9" t="s">
        <v>39</v>
      </c>
      <c r="C131" s="36" t="s">
        <v>75</v>
      </c>
      <c r="D131" s="50" t="s">
        <v>97</v>
      </c>
      <c r="E131" s="11" t="s">
        <v>98</v>
      </c>
      <c r="F131" s="39" t="s">
        <v>99</v>
      </c>
      <c r="G131" s="12">
        <v>3070</v>
      </c>
      <c r="H131" s="12">
        <v>3000</v>
      </c>
    </row>
    <row r="132" spans="1:8" ht="45" customHeight="1" x14ac:dyDescent="0.25">
      <c r="A132" s="35" t="s">
        <v>13</v>
      </c>
      <c r="B132" s="25" t="s">
        <v>39</v>
      </c>
      <c r="C132" s="36" t="s">
        <v>75</v>
      </c>
      <c r="D132" s="47" t="s">
        <v>100</v>
      </c>
      <c r="E132" s="39" t="s">
        <v>101</v>
      </c>
      <c r="F132" s="11" t="s">
        <v>324</v>
      </c>
      <c r="G132" s="12">
        <v>1000</v>
      </c>
      <c r="H132" s="38">
        <v>1000</v>
      </c>
    </row>
    <row r="133" spans="1:8" ht="45" customHeight="1" thickBot="1" x14ac:dyDescent="0.3">
      <c r="A133" s="35"/>
      <c r="B133" s="9"/>
      <c r="C133" s="63"/>
      <c r="D133" s="17"/>
      <c r="E133" s="16"/>
      <c r="F133" s="17"/>
      <c r="G133" s="17"/>
      <c r="H133" s="59">
        <f>SUM(H113:H132)</f>
        <v>53995</v>
      </c>
    </row>
    <row r="134" spans="1:8" ht="45" customHeight="1" x14ac:dyDescent="0.25">
      <c r="A134" s="35" t="s">
        <v>13</v>
      </c>
      <c r="B134" s="9" t="s">
        <v>39</v>
      </c>
      <c r="C134" s="42" t="s">
        <v>325</v>
      </c>
      <c r="D134" s="43" t="s">
        <v>64</v>
      </c>
      <c r="E134" s="39" t="s">
        <v>65</v>
      </c>
      <c r="F134" s="28" t="s">
        <v>326</v>
      </c>
      <c r="G134" s="29">
        <v>22000</v>
      </c>
      <c r="H134" s="64">
        <v>20000</v>
      </c>
    </row>
    <row r="135" spans="1:8" ht="45" customHeight="1" x14ac:dyDescent="0.25">
      <c r="A135" s="35" t="s">
        <v>13</v>
      </c>
      <c r="B135" s="9" t="s">
        <v>39</v>
      </c>
      <c r="C135" s="46" t="s">
        <v>325</v>
      </c>
      <c r="D135" s="48" t="s">
        <v>43</v>
      </c>
      <c r="E135" s="11" t="s">
        <v>44</v>
      </c>
      <c r="F135" s="11" t="s">
        <v>327</v>
      </c>
      <c r="G135" s="12">
        <v>18000</v>
      </c>
      <c r="H135" s="65">
        <v>18000</v>
      </c>
    </row>
    <row r="136" spans="1:8" ht="45" customHeight="1" x14ac:dyDescent="0.25">
      <c r="A136" s="35" t="s">
        <v>13</v>
      </c>
      <c r="B136" s="9" t="s">
        <v>39</v>
      </c>
      <c r="C136" s="46" t="s">
        <v>325</v>
      </c>
      <c r="D136" s="47" t="s">
        <v>45</v>
      </c>
      <c r="E136" s="11" t="s">
        <v>46</v>
      </c>
      <c r="F136" s="11" t="s">
        <v>328</v>
      </c>
      <c r="G136" s="12">
        <v>8000</v>
      </c>
      <c r="H136" s="65">
        <v>8000</v>
      </c>
    </row>
    <row r="137" spans="1:8" ht="45" customHeight="1" thickBot="1" x14ac:dyDescent="0.3">
      <c r="A137" s="35"/>
      <c r="B137" s="9"/>
      <c r="C137" s="10"/>
      <c r="D137" s="17"/>
      <c r="E137" s="17"/>
      <c r="F137" s="17"/>
      <c r="G137" s="53"/>
      <c r="H137" s="61">
        <f>SUM(H134:H136)</f>
        <v>46000</v>
      </c>
    </row>
    <row r="138" spans="1:8" ht="45" customHeight="1" x14ac:dyDescent="0.25">
      <c r="A138" s="35" t="s">
        <v>13</v>
      </c>
      <c r="B138" s="56" t="s">
        <v>102</v>
      </c>
      <c r="C138" s="60" t="s">
        <v>103</v>
      </c>
      <c r="D138" s="13" t="s">
        <v>104</v>
      </c>
      <c r="E138" s="13" t="s">
        <v>105</v>
      </c>
      <c r="F138" s="13" t="s">
        <v>329</v>
      </c>
      <c r="G138" s="38">
        <v>25000</v>
      </c>
      <c r="H138" s="38">
        <v>25000</v>
      </c>
    </row>
    <row r="139" spans="1:8" ht="45" customHeight="1" x14ac:dyDescent="0.25">
      <c r="A139" s="35" t="s">
        <v>13</v>
      </c>
      <c r="B139" s="9" t="s">
        <v>102</v>
      </c>
      <c r="C139" s="36" t="s">
        <v>103</v>
      </c>
      <c r="D139" s="39" t="s">
        <v>106</v>
      </c>
      <c r="E139" s="39" t="s">
        <v>107</v>
      </c>
      <c r="F139" s="39" t="s">
        <v>330</v>
      </c>
      <c r="G139" s="40">
        <v>8250</v>
      </c>
      <c r="H139" s="40">
        <v>5500</v>
      </c>
    </row>
    <row r="140" spans="1:8" ht="45" customHeight="1" x14ac:dyDescent="0.25">
      <c r="A140" s="35" t="s">
        <v>13</v>
      </c>
      <c r="B140" s="9" t="s">
        <v>102</v>
      </c>
      <c r="C140" s="36" t="s">
        <v>103</v>
      </c>
      <c r="D140" s="39" t="s">
        <v>108</v>
      </c>
      <c r="E140" s="39" t="s">
        <v>109</v>
      </c>
      <c r="F140" s="39" t="s">
        <v>331</v>
      </c>
      <c r="G140" s="40">
        <v>4100</v>
      </c>
      <c r="H140" s="40">
        <v>3000</v>
      </c>
    </row>
    <row r="141" spans="1:8" ht="45" customHeight="1" x14ac:dyDescent="0.25">
      <c r="A141" s="35" t="s">
        <v>13</v>
      </c>
      <c r="B141" s="9" t="s">
        <v>102</v>
      </c>
      <c r="C141" s="36" t="s">
        <v>103</v>
      </c>
      <c r="D141" s="39" t="s">
        <v>110</v>
      </c>
      <c r="E141" s="11" t="s">
        <v>111</v>
      </c>
      <c r="F141" s="11" t="s">
        <v>112</v>
      </c>
      <c r="G141" s="40">
        <v>7000</v>
      </c>
      <c r="H141" s="40">
        <v>6232</v>
      </c>
    </row>
    <row r="142" spans="1:8" ht="45" customHeight="1" x14ac:dyDescent="0.25">
      <c r="A142" s="35" t="s">
        <v>13</v>
      </c>
      <c r="B142" s="9" t="s">
        <v>102</v>
      </c>
      <c r="C142" s="36" t="s">
        <v>103</v>
      </c>
      <c r="D142" s="11" t="s">
        <v>113</v>
      </c>
      <c r="E142" s="11" t="s">
        <v>114</v>
      </c>
      <c r="F142" s="11" t="s">
        <v>332</v>
      </c>
      <c r="G142" s="12">
        <v>6000</v>
      </c>
      <c r="H142" s="12">
        <v>5576</v>
      </c>
    </row>
    <row r="143" spans="1:8" ht="45" customHeight="1" x14ac:dyDescent="0.25">
      <c r="A143" s="35" t="s">
        <v>13</v>
      </c>
      <c r="B143" s="9" t="s">
        <v>102</v>
      </c>
      <c r="C143" s="36" t="s">
        <v>103</v>
      </c>
      <c r="D143" s="14" t="s">
        <v>340</v>
      </c>
      <c r="E143" s="11" t="s">
        <v>341</v>
      </c>
      <c r="F143" s="11" t="s">
        <v>342</v>
      </c>
      <c r="G143" s="12">
        <v>7000</v>
      </c>
      <c r="H143" s="12">
        <v>1750</v>
      </c>
    </row>
    <row r="144" spans="1:8" ht="45" customHeight="1" x14ac:dyDescent="0.25">
      <c r="A144" s="35" t="s">
        <v>13</v>
      </c>
      <c r="B144" s="9" t="s">
        <v>102</v>
      </c>
      <c r="C144" s="36" t="s">
        <v>103</v>
      </c>
      <c r="D144" s="11" t="s">
        <v>115</v>
      </c>
      <c r="E144" s="11" t="s">
        <v>116</v>
      </c>
      <c r="F144" s="11" t="s">
        <v>333</v>
      </c>
      <c r="G144" s="12">
        <v>6000</v>
      </c>
      <c r="H144" s="12">
        <v>5740</v>
      </c>
    </row>
    <row r="145" spans="1:8" ht="45" customHeight="1" x14ac:dyDescent="0.25">
      <c r="A145" s="35" t="s">
        <v>13</v>
      </c>
      <c r="B145" s="9" t="s">
        <v>102</v>
      </c>
      <c r="C145" s="36" t="s">
        <v>103</v>
      </c>
      <c r="D145" s="11" t="s">
        <v>113</v>
      </c>
      <c r="E145" s="11" t="s">
        <v>114</v>
      </c>
      <c r="F145" s="11" t="s">
        <v>334</v>
      </c>
      <c r="G145" s="12">
        <v>5500</v>
      </c>
      <c r="H145" s="12">
        <v>4182</v>
      </c>
    </row>
    <row r="146" spans="1:8" ht="45" customHeight="1" x14ac:dyDescent="0.25">
      <c r="A146" s="35" t="s">
        <v>13</v>
      </c>
      <c r="B146" s="9" t="s">
        <v>102</v>
      </c>
      <c r="C146" s="36" t="s">
        <v>103</v>
      </c>
      <c r="D146" s="11" t="s">
        <v>117</v>
      </c>
      <c r="E146" s="11" t="s">
        <v>118</v>
      </c>
      <c r="F146" s="11" t="s">
        <v>119</v>
      </c>
      <c r="G146" s="12">
        <v>3450</v>
      </c>
      <c r="H146" s="12">
        <v>1800</v>
      </c>
    </row>
    <row r="147" spans="1:8" ht="45" customHeight="1" x14ac:dyDescent="0.25">
      <c r="A147" s="35" t="s">
        <v>13</v>
      </c>
      <c r="B147" s="9" t="s">
        <v>102</v>
      </c>
      <c r="C147" s="36" t="s">
        <v>103</v>
      </c>
      <c r="D147" s="11" t="s">
        <v>120</v>
      </c>
      <c r="E147" s="11" t="s">
        <v>121</v>
      </c>
      <c r="F147" s="11" t="s">
        <v>335</v>
      </c>
      <c r="G147" s="12">
        <v>3400</v>
      </c>
      <c r="H147" s="12">
        <v>3180</v>
      </c>
    </row>
    <row r="148" spans="1:8" ht="45" customHeight="1" x14ac:dyDescent="0.25">
      <c r="A148" s="35" t="s">
        <v>13</v>
      </c>
      <c r="B148" s="9" t="s">
        <v>102</v>
      </c>
      <c r="C148" s="36" t="s">
        <v>103</v>
      </c>
      <c r="D148" s="11" t="s">
        <v>122</v>
      </c>
      <c r="E148" s="11" t="s">
        <v>123</v>
      </c>
      <c r="F148" s="11" t="s">
        <v>336</v>
      </c>
      <c r="G148" s="12">
        <v>2000</v>
      </c>
      <c r="H148" s="12">
        <v>1500</v>
      </c>
    </row>
    <row r="149" spans="1:8" ht="45" customHeight="1" x14ac:dyDescent="0.25">
      <c r="A149" s="35" t="s">
        <v>13</v>
      </c>
      <c r="B149" s="9" t="s">
        <v>102</v>
      </c>
      <c r="C149" s="36" t="s">
        <v>103</v>
      </c>
      <c r="D149" s="11" t="s">
        <v>124</v>
      </c>
      <c r="E149" s="11" t="s">
        <v>125</v>
      </c>
      <c r="F149" s="11" t="s">
        <v>126</v>
      </c>
      <c r="G149" s="12">
        <v>1500</v>
      </c>
      <c r="H149" s="12">
        <v>1500</v>
      </c>
    </row>
    <row r="150" spans="1:8" ht="45" customHeight="1" x14ac:dyDescent="0.25">
      <c r="A150" s="35" t="s">
        <v>13</v>
      </c>
      <c r="B150" s="9" t="s">
        <v>102</v>
      </c>
      <c r="C150" s="36" t="s">
        <v>103</v>
      </c>
      <c r="D150" s="11" t="s">
        <v>113</v>
      </c>
      <c r="E150" s="11" t="s">
        <v>114</v>
      </c>
      <c r="F150" s="11" t="s">
        <v>337</v>
      </c>
      <c r="G150" s="12">
        <v>4000</v>
      </c>
      <c r="H150" s="12">
        <v>2756</v>
      </c>
    </row>
    <row r="151" spans="1:8" ht="45" customHeight="1" x14ac:dyDescent="0.25">
      <c r="A151" s="35" t="s">
        <v>13</v>
      </c>
      <c r="B151" s="9" t="s">
        <v>102</v>
      </c>
      <c r="C151" s="36" t="s">
        <v>103</v>
      </c>
      <c r="D151" s="11" t="s">
        <v>127</v>
      </c>
      <c r="E151" s="11" t="s">
        <v>128</v>
      </c>
      <c r="F151" s="14" t="s">
        <v>338</v>
      </c>
      <c r="G151" s="12">
        <v>1500</v>
      </c>
      <c r="H151" s="12">
        <v>1960</v>
      </c>
    </row>
    <row r="152" spans="1:8" ht="45" customHeight="1" x14ac:dyDescent="0.25">
      <c r="A152" s="35" t="s">
        <v>13</v>
      </c>
      <c r="B152" s="9" t="s">
        <v>102</v>
      </c>
      <c r="C152" s="36" t="s">
        <v>103</v>
      </c>
      <c r="D152" s="11" t="s">
        <v>129</v>
      </c>
      <c r="E152" s="11" t="s">
        <v>130</v>
      </c>
      <c r="F152" s="11" t="s">
        <v>339</v>
      </c>
      <c r="G152" s="12">
        <v>2270</v>
      </c>
      <c r="H152" s="12">
        <v>1890</v>
      </c>
    </row>
    <row r="153" spans="1:8" ht="45" customHeight="1" thickBot="1" x14ac:dyDescent="0.3">
      <c r="A153" s="35"/>
      <c r="B153" s="9"/>
      <c r="C153" s="66"/>
      <c r="D153" s="67"/>
      <c r="E153" s="67"/>
      <c r="F153" s="67"/>
      <c r="G153" s="68"/>
      <c r="H153" s="69">
        <f>SUM(H138:H152)</f>
        <v>71566</v>
      </c>
    </row>
    <row r="154" spans="1:8" ht="45" customHeight="1" thickTop="1" x14ac:dyDescent="0.25">
      <c r="A154" s="4" t="s">
        <v>131</v>
      </c>
      <c r="B154" s="4" t="s">
        <v>132</v>
      </c>
      <c r="C154" s="36" t="s">
        <v>133</v>
      </c>
      <c r="D154" s="70" t="s">
        <v>134</v>
      </c>
      <c r="E154" s="6" t="s">
        <v>135</v>
      </c>
      <c r="F154" s="70" t="s">
        <v>343</v>
      </c>
      <c r="G154" s="7">
        <v>5500</v>
      </c>
      <c r="H154" s="7">
        <v>4645.05</v>
      </c>
    </row>
    <row r="155" spans="1:8" ht="45" customHeight="1" x14ac:dyDescent="0.25">
      <c r="A155" s="9" t="s">
        <v>131</v>
      </c>
      <c r="B155" s="9" t="s">
        <v>132</v>
      </c>
      <c r="C155" s="36" t="s">
        <v>133</v>
      </c>
      <c r="D155" s="47" t="s">
        <v>136</v>
      </c>
      <c r="E155" s="11" t="s">
        <v>137</v>
      </c>
      <c r="F155" s="71" t="s">
        <v>344</v>
      </c>
      <c r="G155" s="12">
        <v>7806</v>
      </c>
      <c r="H155" s="12">
        <v>5101.5</v>
      </c>
    </row>
    <row r="156" spans="1:8" ht="45" customHeight="1" x14ac:dyDescent="0.25">
      <c r="A156" s="9" t="s">
        <v>131</v>
      </c>
      <c r="B156" s="9" t="s">
        <v>132</v>
      </c>
      <c r="C156" s="72" t="s">
        <v>133</v>
      </c>
      <c r="D156" s="47" t="s">
        <v>138</v>
      </c>
      <c r="E156" s="11" t="s">
        <v>139</v>
      </c>
      <c r="F156" s="47" t="s">
        <v>345</v>
      </c>
      <c r="G156" s="12">
        <v>10000</v>
      </c>
      <c r="H156" s="12">
        <v>4886.7</v>
      </c>
    </row>
    <row r="157" spans="1:8" ht="45" customHeight="1" x14ac:dyDescent="0.25">
      <c r="A157" s="9" t="s">
        <v>131</v>
      </c>
      <c r="B157" s="9" t="s">
        <v>132</v>
      </c>
      <c r="C157" s="36" t="s">
        <v>133</v>
      </c>
      <c r="D157" s="47" t="s">
        <v>140</v>
      </c>
      <c r="E157" s="11" t="s">
        <v>25</v>
      </c>
      <c r="F157" s="47" t="s">
        <v>141</v>
      </c>
      <c r="G157" s="12">
        <v>5500</v>
      </c>
      <c r="H157" s="12">
        <v>4430.25</v>
      </c>
    </row>
    <row r="158" spans="1:8" ht="45" customHeight="1" x14ac:dyDescent="0.25">
      <c r="A158" s="9" t="s">
        <v>131</v>
      </c>
      <c r="B158" s="9" t="s">
        <v>132</v>
      </c>
      <c r="C158" s="36" t="s">
        <v>133</v>
      </c>
      <c r="D158" s="47" t="s">
        <v>142</v>
      </c>
      <c r="E158" s="11" t="s">
        <v>143</v>
      </c>
      <c r="F158" s="47" t="s">
        <v>346</v>
      </c>
      <c r="G158" s="12">
        <v>3635</v>
      </c>
      <c r="H158" s="12">
        <v>2658.15</v>
      </c>
    </row>
    <row r="159" spans="1:8" ht="45" customHeight="1" x14ac:dyDescent="0.25">
      <c r="A159" s="9" t="s">
        <v>131</v>
      </c>
      <c r="B159" s="9" t="s">
        <v>132</v>
      </c>
      <c r="C159" s="36" t="s">
        <v>133</v>
      </c>
      <c r="D159" s="47" t="s">
        <v>144</v>
      </c>
      <c r="E159" s="11" t="s">
        <v>145</v>
      </c>
      <c r="F159" s="47" t="s">
        <v>347</v>
      </c>
      <c r="G159" s="12">
        <v>5000</v>
      </c>
      <c r="H159" s="12">
        <v>4207.6000000000004</v>
      </c>
    </row>
    <row r="160" spans="1:8" ht="45" customHeight="1" x14ac:dyDescent="0.25">
      <c r="A160" s="9" t="s">
        <v>131</v>
      </c>
      <c r="B160" s="9" t="s">
        <v>132</v>
      </c>
      <c r="C160" s="36" t="s">
        <v>133</v>
      </c>
      <c r="D160" s="47" t="s">
        <v>165</v>
      </c>
      <c r="E160" s="11" t="s">
        <v>166</v>
      </c>
      <c r="F160" s="47" t="s">
        <v>348</v>
      </c>
      <c r="G160" s="12">
        <v>2750</v>
      </c>
      <c r="H160" s="12">
        <v>2750</v>
      </c>
    </row>
    <row r="161" spans="1:8" ht="45" customHeight="1" x14ac:dyDescent="0.25">
      <c r="A161" s="9" t="s">
        <v>131</v>
      </c>
      <c r="B161" s="9" t="s">
        <v>132</v>
      </c>
      <c r="C161" s="36" t="s">
        <v>133</v>
      </c>
      <c r="D161" s="47" t="s">
        <v>146</v>
      </c>
      <c r="E161" s="11" t="s">
        <v>147</v>
      </c>
      <c r="F161" s="47" t="s">
        <v>148</v>
      </c>
      <c r="G161" s="12">
        <v>5000</v>
      </c>
      <c r="H161" s="12">
        <v>5038.3999999999996</v>
      </c>
    </row>
    <row r="162" spans="1:8" ht="45" customHeight="1" x14ac:dyDescent="0.25">
      <c r="A162" s="9" t="s">
        <v>131</v>
      </c>
      <c r="B162" s="9" t="s">
        <v>132</v>
      </c>
      <c r="C162" s="36" t="s">
        <v>133</v>
      </c>
      <c r="D162" s="47" t="s">
        <v>349</v>
      </c>
      <c r="E162" s="11" t="s">
        <v>23</v>
      </c>
      <c r="F162" s="47" t="s">
        <v>352</v>
      </c>
      <c r="G162" s="12">
        <v>3920</v>
      </c>
      <c r="H162" s="12">
        <v>3920</v>
      </c>
    </row>
    <row r="163" spans="1:8" ht="45" customHeight="1" x14ac:dyDescent="0.25">
      <c r="A163" s="9" t="s">
        <v>131</v>
      </c>
      <c r="B163" s="9" t="s">
        <v>132</v>
      </c>
      <c r="C163" s="36" t="s">
        <v>133</v>
      </c>
      <c r="D163" s="47" t="s">
        <v>351</v>
      </c>
      <c r="E163" s="11" t="s">
        <v>350</v>
      </c>
      <c r="F163" s="71" t="s">
        <v>353</v>
      </c>
      <c r="G163" s="12">
        <v>10000</v>
      </c>
      <c r="H163" s="12">
        <v>4284.1499999999996</v>
      </c>
    </row>
    <row r="164" spans="1:8" ht="45" customHeight="1" thickBot="1" x14ac:dyDescent="0.3">
      <c r="A164" s="9"/>
      <c r="B164" s="20"/>
      <c r="C164" s="36"/>
      <c r="D164" s="17"/>
      <c r="E164" s="17"/>
      <c r="F164" s="73"/>
      <c r="G164" s="53"/>
      <c r="H164" s="74">
        <f>SUM(H154:H163)</f>
        <v>41921.800000000003</v>
      </c>
    </row>
    <row r="165" spans="1:8" ht="45" customHeight="1" x14ac:dyDescent="0.25">
      <c r="A165" s="9" t="s">
        <v>131</v>
      </c>
      <c r="B165" s="9" t="s">
        <v>149</v>
      </c>
      <c r="C165" s="60" t="s">
        <v>150</v>
      </c>
      <c r="D165" s="43" t="s">
        <v>151</v>
      </c>
      <c r="E165" s="28" t="s">
        <v>152</v>
      </c>
      <c r="F165" s="28" t="s">
        <v>153</v>
      </c>
      <c r="G165" s="29">
        <v>7500</v>
      </c>
      <c r="H165" s="29">
        <v>3396.36</v>
      </c>
    </row>
    <row r="166" spans="1:8" ht="45" customHeight="1" x14ac:dyDescent="0.25">
      <c r="A166" s="9" t="s">
        <v>131</v>
      </c>
      <c r="B166" s="9" t="s">
        <v>149</v>
      </c>
      <c r="C166" s="36" t="s">
        <v>150</v>
      </c>
      <c r="D166" s="47" t="s">
        <v>154</v>
      </c>
      <c r="E166" s="11" t="s">
        <v>155</v>
      </c>
      <c r="F166" s="14" t="s">
        <v>358</v>
      </c>
      <c r="G166" s="12">
        <v>1400</v>
      </c>
      <c r="H166" s="12">
        <v>1400</v>
      </c>
    </row>
    <row r="167" spans="1:8" ht="45" customHeight="1" x14ac:dyDescent="0.25">
      <c r="A167" s="9" t="s">
        <v>131</v>
      </c>
      <c r="B167" s="9" t="s">
        <v>149</v>
      </c>
      <c r="C167" s="36" t="s">
        <v>150</v>
      </c>
      <c r="D167" s="47" t="s">
        <v>156</v>
      </c>
      <c r="E167" s="11" t="s">
        <v>157</v>
      </c>
      <c r="F167" s="11" t="s">
        <v>360</v>
      </c>
      <c r="G167" s="12">
        <v>3000</v>
      </c>
      <c r="H167" s="12">
        <v>3000</v>
      </c>
    </row>
    <row r="168" spans="1:8" ht="45" customHeight="1" x14ac:dyDescent="0.25">
      <c r="A168" s="9" t="s">
        <v>131</v>
      </c>
      <c r="B168" s="9" t="s">
        <v>149</v>
      </c>
      <c r="C168" s="36" t="s">
        <v>150</v>
      </c>
      <c r="D168" s="47" t="s">
        <v>158</v>
      </c>
      <c r="E168" s="11" t="s">
        <v>159</v>
      </c>
      <c r="F168" s="11" t="s">
        <v>160</v>
      </c>
      <c r="G168" s="12">
        <v>3000</v>
      </c>
      <c r="H168" s="12">
        <v>3000</v>
      </c>
    </row>
    <row r="169" spans="1:8" ht="45" customHeight="1" x14ac:dyDescent="0.25">
      <c r="A169" s="9" t="s">
        <v>131</v>
      </c>
      <c r="B169" s="9" t="s">
        <v>149</v>
      </c>
      <c r="C169" s="36" t="s">
        <v>150</v>
      </c>
      <c r="D169" s="47" t="s">
        <v>161</v>
      </c>
      <c r="E169" s="11" t="s">
        <v>162</v>
      </c>
      <c r="F169" s="14" t="s">
        <v>357</v>
      </c>
      <c r="G169" s="12">
        <v>1819.5</v>
      </c>
      <c r="H169" s="12">
        <v>1819.5</v>
      </c>
    </row>
    <row r="170" spans="1:8" ht="45" customHeight="1" x14ac:dyDescent="0.25">
      <c r="A170" s="9" t="s">
        <v>131</v>
      </c>
      <c r="B170" s="9" t="s">
        <v>149</v>
      </c>
      <c r="C170" s="36" t="s">
        <v>150</v>
      </c>
      <c r="D170" s="47" t="s">
        <v>163</v>
      </c>
      <c r="E170" s="11" t="s">
        <v>164</v>
      </c>
      <c r="F170" s="11" t="s">
        <v>356</v>
      </c>
      <c r="G170" s="12">
        <v>2025</v>
      </c>
      <c r="H170" s="12">
        <v>2025</v>
      </c>
    </row>
    <row r="171" spans="1:8" ht="45" customHeight="1" x14ac:dyDescent="0.25">
      <c r="A171" s="9" t="s">
        <v>131</v>
      </c>
      <c r="B171" s="9" t="s">
        <v>149</v>
      </c>
      <c r="C171" s="36" t="s">
        <v>150</v>
      </c>
      <c r="D171" s="71" t="s">
        <v>167</v>
      </c>
      <c r="E171" s="11" t="s">
        <v>168</v>
      </c>
      <c r="F171" s="75" t="s">
        <v>359</v>
      </c>
      <c r="G171" s="12">
        <v>2350</v>
      </c>
      <c r="H171" s="12">
        <v>2350</v>
      </c>
    </row>
    <row r="172" spans="1:8" ht="45" customHeight="1" x14ac:dyDescent="0.25">
      <c r="A172" s="9" t="s">
        <v>131</v>
      </c>
      <c r="B172" s="9" t="s">
        <v>149</v>
      </c>
      <c r="C172" s="36" t="s">
        <v>150</v>
      </c>
      <c r="D172" s="47" t="s">
        <v>24</v>
      </c>
      <c r="E172" s="11" t="s">
        <v>25</v>
      </c>
      <c r="F172" s="14" t="s">
        <v>355</v>
      </c>
      <c r="G172" s="12">
        <v>4000</v>
      </c>
      <c r="H172" s="12">
        <v>3396.36</v>
      </c>
    </row>
    <row r="173" spans="1:8" ht="45" customHeight="1" x14ac:dyDescent="0.25">
      <c r="A173" s="9" t="s">
        <v>131</v>
      </c>
      <c r="B173" s="9" t="s">
        <v>149</v>
      </c>
      <c r="C173" s="36" t="s">
        <v>150</v>
      </c>
      <c r="D173" s="71" t="s">
        <v>169</v>
      </c>
      <c r="E173" s="11" t="s">
        <v>170</v>
      </c>
      <c r="F173" s="75" t="s">
        <v>354</v>
      </c>
      <c r="G173" s="12">
        <v>600</v>
      </c>
      <c r="H173" s="12">
        <v>600</v>
      </c>
    </row>
    <row r="174" spans="1:8" ht="45" customHeight="1" thickBot="1" x14ac:dyDescent="0.3">
      <c r="A174" s="9"/>
      <c r="B174" s="9"/>
      <c r="C174" s="36"/>
      <c r="D174" s="17"/>
      <c r="E174" s="17"/>
      <c r="F174" s="17"/>
      <c r="G174" s="53"/>
      <c r="H174" s="61">
        <f>SUM(H165:H173)</f>
        <v>20987.22</v>
      </c>
    </row>
    <row r="175" spans="1:8" ht="45" customHeight="1" x14ac:dyDescent="0.25">
      <c r="A175" s="9" t="s">
        <v>131</v>
      </c>
      <c r="B175" s="56" t="s">
        <v>171</v>
      </c>
      <c r="C175" s="42" t="s">
        <v>172</v>
      </c>
      <c r="D175" s="76" t="s">
        <v>151</v>
      </c>
      <c r="E175" s="13" t="s">
        <v>152</v>
      </c>
      <c r="F175" s="13" t="s">
        <v>173</v>
      </c>
      <c r="G175" s="29">
        <v>7500</v>
      </c>
      <c r="H175" s="38">
        <v>963.77</v>
      </c>
    </row>
    <row r="176" spans="1:8" ht="45" customHeight="1" x14ac:dyDescent="0.25">
      <c r="A176" s="9" t="s">
        <v>131</v>
      </c>
      <c r="B176" s="9" t="s">
        <v>171</v>
      </c>
      <c r="C176" s="46" t="s">
        <v>172</v>
      </c>
      <c r="D176" s="47" t="s">
        <v>174</v>
      </c>
      <c r="E176" s="11" t="s">
        <v>175</v>
      </c>
      <c r="F176" s="11" t="s">
        <v>373</v>
      </c>
      <c r="G176" s="12">
        <v>900</v>
      </c>
      <c r="H176" s="40">
        <v>824.28</v>
      </c>
    </row>
    <row r="177" spans="1:8" ht="45" customHeight="1" x14ac:dyDescent="0.25">
      <c r="A177" s="9" t="s">
        <v>131</v>
      </c>
      <c r="B177" s="9" t="s">
        <v>171</v>
      </c>
      <c r="C177" s="46" t="s">
        <v>172</v>
      </c>
      <c r="D177" s="71" t="s">
        <v>176</v>
      </c>
      <c r="E177" s="11" t="s">
        <v>177</v>
      </c>
      <c r="F177" s="11" t="s">
        <v>178</v>
      </c>
      <c r="G177" s="12">
        <v>500</v>
      </c>
      <c r="H177" s="12">
        <v>500</v>
      </c>
    </row>
    <row r="178" spans="1:8" ht="45" customHeight="1" x14ac:dyDescent="0.25">
      <c r="A178" s="9" t="s">
        <v>131</v>
      </c>
      <c r="B178" s="9" t="s">
        <v>171</v>
      </c>
      <c r="C178" s="46" t="s">
        <v>172</v>
      </c>
      <c r="D178" s="47" t="s">
        <v>179</v>
      </c>
      <c r="E178" s="11" t="s">
        <v>180</v>
      </c>
      <c r="F178" s="14" t="s">
        <v>181</v>
      </c>
      <c r="G178" s="12">
        <v>1400</v>
      </c>
      <c r="H178" s="12">
        <v>1014.48</v>
      </c>
    </row>
    <row r="179" spans="1:8" ht="45" customHeight="1" x14ac:dyDescent="0.25">
      <c r="A179" s="9" t="s">
        <v>131</v>
      </c>
      <c r="B179" s="9" t="s">
        <v>171</v>
      </c>
      <c r="C179" s="46" t="s">
        <v>172</v>
      </c>
      <c r="D179" s="47" t="s">
        <v>375</v>
      </c>
      <c r="E179" s="11" t="s">
        <v>376</v>
      </c>
      <c r="F179" s="14" t="s">
        <v>377</v>
      </c>
      <c r="G179" s="12">
        <v>500</v>
      </c>
      <c r="H179" s="12">
        <v>500</v>
      </c>
    </row>
    <row r="180" spans="1:8" ht="45" customHeight="1" x14ac:dyDescent="0.25">
      <c r="A180" s="9" t="s">
        <v>131</v>
      </c>
      <c r="B180" s="9" t="s">
        <v>171</v>
      </c>
      <c r="C180" s="46" t="s">
        <v>172</v>
      </c>
      <c r="D180" s="71" t="s">
        <v>182</v>
      </c>
      <c r="E180" s="11" t="s">
        <v>183</v>
      </c>
      <c r="F180" s="11" t="s">
        <v>374</v>
      </c>
      <c r="G180" s="12">
        <v>1225</v>
      </c>
      <c r="H180" s="12">
        <v>697.47</v>
      </c>
    </row>
    <row r="181" spans="1:8" ht="45" customHeight="1" thickBot="1" x14ac:dyDescent="0.3">
      <c r="A181" s="9"/>
      <c r="B181" s="9"/>
      <c r="C181" s="46"/>
      <c r="D181" s="73"/>
      <c r="E181" s="73"/>
      <c r="F181" s="73"/>
      <c r="G181" s="41"/>
      <c r="H181" s="54">
        <f>SUM(H175:H180)</f>
        <v>4500</v>
      </c>
    </row>
    <row r="182" spans="1:8" ht="45" customHeight="1" thickBot="1" x14ac:dyDescent="0.3">
      <c r="A182" s="9" t="s">
        <v>131</v>
      </c>
      <c r="B182" s="56" t="s">
        <v>184</v>
      </c>
      <c r="C182" s="60" t="s">
        <v>185</v>
      </c>
      <c r="D182" s="28" t="s">
        <v>186</v>
      </c>
      <c r="E182" s="28" t="s">
        <v>187</v>
      </c>
      <c r="F182" s="28" t="s">
        <v>361</v>
      </c>
      <c r="G182" s="29">
        <v>1200</v>
      </c>
      <c r="H182" s="131">
        <v>1200</v>
      </c>
    </row>
    <row r="183" spans="1:8" ht="45" customHeight="1" x14ac:dyDescent="0.25">
      <c r="A183" s="9" t="s">
        <v>131</v>
      </c>
      <c r="B183" s="77" t="s">
        <v>190</v>
      </c>
      <c r="C183" s="60" t="s">
        <v>191</v>
      </c>
      <c r="D183" s="28" t="s">
        <v>192</v>
      </c>
      <c r="E183" s="28" t="s">
        <v>193</v>
      </c>
      <c r="F183" s="28" t="s">
        <v>194</v>
      </c>
      <c r="G183" s="29">
        <v>1500</v>
      </c>
      <c r="H183" s="29">
        <v>1500</v>
      </c>
    </row>
    <row r="184" spans="1:8" ht="45" customHeight="1" x14ac:dyDescent="0.25">
      <c r="A184" s="9" t="s">
        <v>131</v>
      </c>
      <c r="B184" s="35" t="s">
        <v>190</v>
      </c>
      <c r="C184" s="36" t="s">
        <v>191</v>
      </c>
      <c r="D184" s="47" t="s">
        <v>195</v>
      </c>
      <c r="E184" s="11" t="s">
        <v>196</v>
      </c>
      <c r="F184" s="11" t="s">
        <v>365</v>
      </c>
      <c r="G184" s="12">
        <v>2500</v>
      </c>
      <c r="H184" s="12">
        <v>1756</v>
      </c>
    </row>
    <row r="185" spans="1:8" ht="45" customHeight="1" x14ac:dyDescent="0.25">
      <c r="A185" s="9" t="s">
        <v>131</v>
      </c>
      <c r="B185" s="35" t="s">
        <v>190</v>
      </c>
      <c r="C185" s="36" t="s">
        <v>191</v>
      </c>
      <c r="D185" s="11" t="s">
        <v>197</v>
      </c>
      <c r="E185" s="11" t="s">
        <v>198</v>
      </c>
      <c r="F185" s="11" t="s">
        <v>362</v>
      </c>
      <c r="G185" s="12">
        <v>2000</v>
      </c>
      <c r="H185" s="12">
        <v>1588</v>
      </c>
    </row>
    <row r="186" spans="1:8" ht="45" customHeight="1" x14ac:dyDescent="0.25">
      <c r="A186" s="9" t="s">
        <v>131</v>
      </c>
      <c r="B186" s="35" t="s">
        <v>190</v>
      </c>
      <c r="C186" s="36" t="s">
        <v>191</v>
      </c>
      <c r="D186" s="11" t="s">
        <v>199</v>
      </c>
      <c r="E186" s="11" t="s">
        <v>200</v>
      </c>
      <c r="F186" s="11" t="s">
        <v>362</v>
      </c>
      <c r="G186" s="12">
        <v>2000</v>
      </c>
      <c r="H186" s="12">
        <v>1505</v>
      </c>
    </row>
    <row r="187" spans="1:8" ht="45" customHeight="1" x14ac:dyDescent="0.25">
      <c r="A187" s="9" t="s">
        <v>131</v>
      </c>
      <c r="B187" s="35" t="s">
        <v>190</v>
      </c>
      <c r="C187" s="36" t="s">
        <v>191</v>
      </c>
      <c r="D187" s="11" t="s">
        <v>201</v>
      </c>
      <c r="E187" s="11" t="s">
        <v>202</v>
      </c>
      <c r="F187" s="11" t="s">
        <v>362</v>
      </c>
      <c r="G187" s="12">
        <v>2000</v>
      </c>
      <c r="H187" s="12">
        <v>1630</v>
      </c>
    </row>
    <row r="188" spans="1:8" ht="45" customHeight="1" x14ac:dyDescent="0.25">
      <c r="A188" s="9" t="s">
        <v>131</v>
      </c>
      <c r="B188" s="35" t="s">
        <v>190</v>
      </c>
      <c r="C188" s="36" t="s">
        <v>191</v>
      </c>
      <c r="D188" s="11" t="s">
        <v>203</v>
      </c>
      <c r="E188" s="11" t="s">
        <v>204</v>
      </c>
      <c r="F188" s="11" t="s">
        <v>372</v>
      </c>
      <c r="G188" s="12">
        <v>2150</v>
      </c>
      <c r="H188" s="12">
        <v>1463</v>
      </c>
    </row>
    <row r="189" spans="1:8" ht="45" customHeight="1" x14ac:dyDescent="0.25">
      <c r="A189" s="9" t="s">
        <v>131</v>
      </c>
      <c r="B189" s="35" t="s">
        <v>190</v>
      </c>
      <c r="C189" s="36" t="s">
        <v>191</v>
      </c>
      <c r="D189" s="11" t="s">
        <v>205</v>
      </c>
      <c r="E189" s="11" t="s">
        <v>206</v>
      </c>
      <c r="F189" s="11" t="s">
        <v>364</v>
      </c>
      <c r="G189" s="12">
        <v>2000</v>
      </c>
      <c r="H189" s="12">
        <v>1630</v>
      </c>
    </row>
    <row r="190" spans="1:8" ht="45" customHeight="1" x14ac:dyDescent="0.25">
      <c r="A190" s="9" t="s">
        <v>131</v>
      </c>
      <c r="B190" s="35" t="s">
        <v>190</v>
      </c>
      <c r="C190" s="36" t="s">
        <v>191</v>
      </c>
      <c r="D190" s="11" t="s">
        <v>207</v>
      </c>
      <c r="E190" s="11" t="s">
        <v>208</v>
      </c>
      <c r="F190" s="11" t="s">
        <v>371</v>
      </c>
      <c r="G190" s="12">
        <v>600</v>
      </c>
      <c r="H190" s="12">
        <v>600</v>
      </c>
    </row>
    <row r="191" spans="1:8" ht="45" customHeight="1" x14ac:dyDescent="0.25">
      <c r="A191" s="9" t="s">
        <v>131</v>
      </c>
      <c r="B191" s="35" t="s">
        <v>190</v>
      </c>
      <c r="C191" s="36" t="s">
        <v>191</v>
      </c>
      <c r="D191" s="11" t="s">
        <v>209</v>
      </c>
      <c r="E191" s="11" t="s">
        <v>210</v>
      </c>
      <c r="F191" s="11" t="s">
        <v>367</v>
      </c>
      <c r="G191" s="12">
        <v>1484</v>
      </c>
      <c r="H191" s="12">
        <v>2400</v>
      </c>
    </row>
    <row r="192" spans="1:8" ht="45" customHeight="1" x14ac:dyDescent="0.25">
      <c r="A192" s="9" t="s">
        <v>131</v>
      </c>
      <c r="B192" s="35" t="s">
        <v>190</v>
      </c>
      <c r="C192" s="36" t="s">
        <v>191</v>
      </c>
      <c r="D192" s="11" t="s">
        <v>211</v>
      </c>
      <c r="E192" s="11" t="s">
        <v>212</v>
      </c>
      <c r="F192" s="11" t="s">
        <v>363</v>
      </c>
      <c r="G192" s="12">
        <v>1300</v>
      </c>
      <c r="H192" s="12">
        <v>1300</v>
      </c>
    </row>
    <row r="193" spans="1:8" ht="45" customHeight="1" x14ac:dyDescent="0.25">
      <c r="A193" s="9" t="s">
        <v>131</v>
      </c>
      <c r="B193" s="35" t="s">
        <v>190</v>
      </c>
      <c r="C193" s="36" t="s">
        <v>191</v>
      </c>
      <c r="D193" s="11" t="s">
        <v>213</v>
      </c>
      <c r="E193" s="11" t="s">
        <v>214</v>
      </c>
      <c r="F193" s="11" t="s">
        <v>362</v>
      </c>
      <c r="G193" s="12">
        <v>3000</v>
      </c>
      <c r="H193" s="12">
        <v>1797</v>
      </c>
    </row>
    <row r="194" spans="1:8" ht="45" customHeight="1" x14ac:dyDescent="0.25">
      <c r="A194" s="9" t="s">
        <v>131</v>
      </c>
      <c r="B194" s="35" t="s">
        <v>190</v>
      </c>
      <c r="C194" s="36" t="s">
        <v>191</v>
      </c>
      <c r="D194" s="11" t="s">
        <v>215</v>
      </c>
      <c r="E194" s="11" t="s">
        <v>175</v>
      </c>
      <c r="F194" s="11" t="s">
        <v>368</v>
      </c>
      <c r="G194" s="12">
        <v>2250</v>
      </c>
      <c r="H194" s="12">
        <v>1735</v>
      </c>
    </row>
    <row r="195" spans="1:8" ht="45" customHeight="1" x14ac:dyDescent="0.25">
      <c r="A195" s="9" t="s">
        <v>131</v>
      </c>
      <c r="B195" s="35" t="s">
        <v>190</v>
      </c>
      <c r="C195" s="36" t="s">
        <v>191</v>
      </c>
      <c r="D195" s="11" t="s">
        <v>216</v>
      </c>
      <c r="E195" s="11" t="s">
        <v>217</v>
      </c>
      <c r="F195" s="11" t="s">
        <v>218</v>
      </c>
      <c r="G195" s="12">
        <v>2100</v>
      </c>
      <c r="H195" s="12">
        <v>1672</v>
      </c>
    </row>
    <row r="196" spans="1:8" ht="45" customHeight="1" x14ac:dyDescent="0.25">
      <c r="A196" s="9" t="s">
        <v>131</v>
      </c>
      <c r="B196" s="35" t="s">
        <v>190</v>
      </c>
      <c r="C196" s="36" t="s">
        <v>191</v>
      </c>
      <c r="D196" s="11" t="s">
        <v>219</v>
      </c>
      <c r="E196" s="11" t="s">
        <v>220</v>
      </c>
      <c r="F196" s="11" t="s">
        <v>366</v>
      </c>
      <c r="G196" s="12">
        <v>2000</v>
      </c>
      <c r="H196" s="12">
        <v>1505</v>
      </c>
    </row>
    <row r="197" spans="1:8" ht="45" customHeight="1" x14ac:dyDescent="0.25">
      <c r="A197" s="9" t="s">
        <v>131</v>
      </c>
      <c r="B197" s="35" t="s">
        <v>190</v>
      </c>
      <c r="C197" s="36" t="s">
        <v>191</v>
      </c>
      <c r="D197" s="11" t="s">
        <v>221</v>
      </c>
      <c r="E197" s="11" t="s">
        <v>222</v>
      </c>
      <c r="F197" s="11" t="s">
        <v>223</v>
      </c>
      <c r="G197" s="12">
        <v>1800</v>
      </c>
      <c r="H197" s="12">
        <v>1672</v>
      </c>
    </row>
    <row r="198" spans="1:8" ht="45" customHeight="1" x14ac:dyDescent="0.25">
      <c r="A198" s="9" t="s">
        <v>131</v>
      </c>
      <c r="B198" s="35" t="s">
        <v>190</v>
      </c>
      <c r="C198" s="36" t="s">
        <v>191</v>
      </c>
      <c r="D198" s="11" t="s">
        <v>179</v>
      </c>
      <c r="E198" s="11" t="s">
        <v>180</v>
      </c>
      <c r="F198" s="11" t="s">
        <v>224</v>
      </c>
      <c r="G198" s="12">
        <v>2400</v>
      </c>
      <c r="H198" s="12">
        <v>1651</v>
      </c>
    </row>
    <row r="199" spans="1:8" ht="45" customHeight="1" x14ac:dyDescent="0.25">
      <c r="A199" s="9" t="s">
        <v>131</v>
      </c>
      <c r="B199" s="35" t="s">
        <v>190</v>
      </c>
      <c r="C199" s="36" t="s">
        <v>191</v>
      </c>
      <c r="D199" s="11" t="s">
        <v>225</v>
      </c>
      <c r="E199" s="11" t="s">
        <v>226</v>
      </c>
      <c r="F199" s="11" t="s">
        <v>370</v>
      </c>
      <c r="G199" s="12">
        <v>2500</v>
      </c>
      <c r="H199" s="12">
        <v>1317</v>
      </c>
    </row>
    <row r="200" spans="1:8" ht="45" customHeight="1" x14ac:dyDescent="0.25">
      <c r="A200" s="9" t="s">
        <v>131</v>
      </c>
      <c r="B200" s="35" t="s">
        <v>190</v>
      </c>
      <c r="C200" s="36" t="s">
        <v>191</v>
      </c>
      <c r="D200" s="11" t="s">
        <v>188</v>
      </c>
      <c r="E200" s="11" t="s">
        <v>189</v>
      </c>
      <c r="F200" s="11" t="s">
        <v>227</v>
      </c>
      <c r="G200" s="12">
        <v>2000</v>
      </c>
      <c r="H200" s="12">
        <v>1651</v>
      </c>
    </row>
    <row r="201" spans="1:8" ht="45" customHeight="1" x14ac:dyDescent="0.25">
      <c r="A201" s="9" t="s">
        <v>131</v>
      </c>
      <c r="B201" s="35" t="s">
        <v>190</v>
      </c>
      <c r="C201" s="36" t="s">
        <v>191</v>
      </c>
      <c r="D201" s="11" t="s">
        <v>228</v>
      </c>
      <c r="E201" s="11" t="s">
        <v>229</v>
      </c>
      <c r="F201" s="11" t="s">
        <v>369</v>
      </c>
      <c r="G201" s="12">
        <v>900</v>
      </c>
      <c r="H201" s="12">
        <v>900</v>
      </c>
    </row>
    <row r="202" spans="1:8" ht="45" customHeight="1" thickBot="1" x14ac:dyDescent="0.3">
      <c r="A202" s="9"/>
      <c r="B202" s="35"/>
      <c r="C202" s="36"/>
      <c r="D202" s="17"/>
      <c r="E202" s="17"/>
      <c r="F202" s="73"/>
      <c r="G202" s="17"/>
      <c r="H202" s="74">
        <f>SUM(H183:H201)</f>
        <v>29272</v>
      </c>
    </row>
    <row r="203" spans="1:8" ht="45" customHeight="1" x14ac:dyDescent="0.25">
      <c r="A203" s="9" t="s">
        <v>131</v>
      </c>
      <c r="B203" s="77" t="s">
        <v>230</v>
      </c>
      <c r="C203" s="60" t="s">
        <v>231</v>
      </c>
      <c r="D203" s="5" t="s">
        <v>232</v>
      </c>
      <c r="E203" s="5" t="s">
        <v>233</v>
      </c>
      <c r="F203" s="44" t="s">
        <v>379</v>
      </c>
      <c r="G203" s="29">
        <v>25080</v>
      </c>
      <c r="H203" s="29">
        <v>20000</v>
      </c>
    </row>
    <row r="204" spans="1:8" ht="45" customHeight="1" x14ac:dyDescent="0.25">
      <c r="A204" s="9" t="s">
        <v>131</v>
      </c>
      <c r="B204" s="35" t="s">
        <v>230</v>
      </c>
      <c r="C204" s="36" t="s">
        <v>231</v>
      </c>
      <c r="D204" s="48" t="s">
        <v>234</v>
      </c>
      <c r="E204" s="13" t="s">
        <v>235</v>
      </c>
      <c r="F204" s="39" t="s">
        <v>236</v>
      </c>
      <c r="G204" s="38">
        <v>8480</v>
      </c>
      <c r="H204" s="38">
        <v>8480</v>
      </c>
    </row>
    <row r="205" spans="1:8" ht="45" customHeight="1" x14ac:dyDescent="0.25">
      <c r="A205" s="9" t="s">
        <v>131</v>
      </c>
      <c r="B205" s="35" t="s">
        <v>230</v>
      </c>
      <c r="C205" s="36" t="s">
        <v>231</v>
      </c>
      <c r="D205" s="11" t="s">
        <v>237</v>
      </c>
      <c r="E205" s="11" t="s">
        <v>238</v>
      </c>
      <c r="F205" s="78" t="s">
        <v>380</v>
      </c>
      <c r="G205" s="12">
        <v>8800</v>
      </c>
      <c r="H205" s="40">
        <v>8800</v>
      </c>
    </row>
    <row r="206" spans="1:8" ht="45" customHeight="1" x14ac:dyDescent="0.25">
      <c r="A206" s="9" t="s">
        <v>131</v>
      </c>
      <c r="B206" s="35" t="s">
        <v>230</v>
      </c>
      <c r="C206" s="36" t="s">
        <v>231</v>
      </c>
      <c r="D206" s="11" t="s">
        <v>382</v>
      </c>
      <c r="E206" s="11" t="s">
        <v>383</v>
      </c>
      <c r="F206" s="79" t="s">
        <v>384</v>
      </c>
      <c r="G206" s="12">
        <v>16000</v>
      </c>
      <c r="H206" s="12">
        <v>15000</v>
      </c>
    </row>
    <row r="207" spans="1:8" ht="45" customHeight="1" x14ac:dyDescent="0.25">
      <c r="A207" s="9" t="s">
        <v>131</v>
      </c>
      <c r="B207" s="35" t="s">
        <v>230</v>
      </c>
      <c r="C207" s="36" t="s">
        <v>231</v>
      </c>
      <c r="D207" s="5" t="s">
        <v>239</v>
      </c>
      <c r="E207" s="5" t="s">
        <v>143</v>
      </c>
      <c r="F207" s="11" t="s">
        <v>381</v>
      </c>
      <c r="G207" s="12">
        <v>6900</v>
      </c>
      <c r="H207" s="12">
        <v>6900</v>
      </c>
    </row>
    <row r="208" spans="1:8" ht="45" customHeight="1" x14ac:dyDescent="0.25">
      <c r="A208" s="9" t="s">
        <v>131</v>
      </c>
      <c r="B208" s="35" t="s">
        <v>230</v>
      </c>
      <c r="C208" s="36" t="s">
        <v>231</v>
      </c>
      <c r="D208" s="14" t="s">
        <v>240</v>
      </c>
      <c r="E208" s="11" t="s">
        <v>241</v>
      </c>
      <c r="F208" s="14" t="s">
        <v>378</v>
      </c>
      <c r="G208" s="12">
        <v>6300</v>
      </c>
      <c r="H208" s="12">
        <v>6300</v>
      </c>
    </row>
    <row r="209" spans="1:8" ht="45" customHeight="1" thickBot="1" x14ac:dyDescent="0.3">
      <c r="A209" s="9"/>
      <c r="B209" s="35"/>
      <c r="C209" s="63"/>
      <c r="D209" s="73"/>
      <c r="E209" s="73"/>
      <c r="F209" s="73"/>
      <c r="G209" s="41"/>
      <c r="H209" s="54">
        <f>SUM(H203:H208)</f>
        <v>65480</v>
      </c>
    </row>
    <row r="210" spans="1:8" ht="45" customHeight="1" x14ac:dyDescent="0.25">
      <c r="A210" s="9" t="s">
        <v>131</v>
      </c>
      <c r="B210" s="56" t="s">
        <v>242</v>
      </c>
      <c r="C210" s="80" t="s">
        <v>243</v>
      </c>
      <c r="D210" s="49" t="s">
        <v>544</v>
      </c>
      <c r="E210" s="28" t="s">
        <v>545</v>
      </c>
      <c r="F210" s="27" t="s">
        <v>244</v>
      </c>
      <c r="G210" s="28"/>
      <c r="H210" s="29">
        <v>931.97</v>
      </c>
    </row>
    <row r="211" spans="1:8" ht="45" customHeight="1" x14ac:dyDescent="0.25">
      <c r="A211" s="9" t="s">
        <v>131</v>
      </c>
      <c r="B211" s="9" t="s">
        <v>242</v>
      </c>
      <c r="C211" s="80" t="s">
        <v>243</v>
      </c>
      <c r="D211" s="11" t="s">
        <v>546</v>
      </c>
      <c r="E211" s="11" t="s">
        <v>547</v>
      </c>
      <c r="F211" s="11" t="s">
        <v>245</v>
      </c>
      <c r="G211" s="11"/>
      <c r="H211" s="12">
        <v>423.37</v>
      </c>
    </row>
    <row r="212" spans="1:8" ht="45" customHeight="1" x14ac:dyDescent="0.25">
      <c r="A212" s="9" t="s">
        <v>131</v>
      </c>
      <c r="B212" s="9" t="s">
        <v>242</v>
      </c>
      <c r="C212" s="80" t="s">
        <v>243</v>
      </c>
      <c r="D212" s="11" t="s">
        <v>549</v>
      </c>
      <c r="E212" s="11" t="s">
        <v>548</v>
      </c>
      <c r="F212" s="14" t="s">
        <v>246</v>
      </c>
      <c r="G212" s="11"/>
      <c r="H212" s="12">
        <v>2620.8000000000002</v>
      </c>
    </row>
    <row r="213" spans="1:8" ht="45" customHeight="1" thickBot="1" x14ac:dyDescent="0.3">
      <c r="A213" s="9"/>
      <c r="B213" s="9"/>
      <c r="C213" s="63"/>
      <c r="D213" s="16"/>
      <c r="E213" s="16"/>
      <c r="F213" s="16"/>
      <c r="G213" s="16"/>
      <c r="H213" s="59">
        <f>SUM(H210:H212)</f>
        <v>3976.1400000000003</v>
      </c>
    </row>
    <row r="214" spans="1:8" ht="45" customHeight="1" x14ac:dyDescent="0.25">
      <c r="A214" s="9" t="s">
        <v>131</v>
      </c>
      <c r="B214" s="9" t="s">
        <v>242</v>
      </c>
      <c r="C214" s="81" t="s">
        <v>387</v>
      </c>
      <c r="D214" s="43" t="s">
        <v>560</v>
      </c>
      <c r="E214" s="82" t="s">
        <v>550</v>
      </c>
      <c r="F214" s="82"/>
      <c r="G214" s="83">
        <v>7090.6</v>
      </c>
      <c r="H214" s="83">
        <v>4000</v>
      </c>
    </row>
    <row r="215" spans="1:8" ht="45" customHeight="1" x14ac:dyDescent="0.25">
      <c r="A215" s="9" t="s">
        <v>131</v>
      </c>
      <c r="B215" s="9" t="s">
        <v>242</v>
      </c>
      <c r="C215" s="81" t="s">
        <v>387</v>
      </c>
      <c r="D215" s="47" t="s">
        <v>561</v>
      </c>
      <c r="E215" s="84" t="s">
        <v>551</v>
      </c>
      <c r="F215" s="84"/>
      <c r="G215" s="85">
        <v>3081.02</v>
      </c>
      <c r="H215" s="85">
        <v>3081.02</v>
      </c>
    </row>
    <row r="216" spans="1:8" ht="45" customHeight="1" x14ac:dyDescent="0.25">
      <c r="A216" s="9" t="s">
        <v>131</v>
      </c>
      <c r="B216" s="9" t="s">
        <v>242</v>
      </c>
      <c r="C216" s="81" t="s">
        <v>387</v>
      </c>
      <c r="D216" s="47" t="s">
        <v>562</v>
      </c>
      <c r="E216" s="84" t="s">
        <v>552</v>
      </c>
      <c r="F216" s="84"/>
      <c r="G216" s="85">
        <v>4052.29</v>
      </c>
      <c r="H216" s="85">
        <v>4000</v>
      </c>
    </row>
    <row r="217" spans="1:8" ht="45" customHeight="1" x14ac:dyDescent="0.25">
      <c r="A217" s="9" t="s">
        <v>131</v>
      </c>
      <c r="B217" s="9" t="s">
        <v>242</v>
      </c>
      <c r="C217" s="81" t="s">
        <v>387</v>
      </c>
      <c r="D217" s="47" t="s">
        <v>563</v>
      </c>
      <c r="E217" s="84" t="s">
        <v>553</v>
      </c>
      <c r="F217" s="84"/>
      <c r="G217" s="85">
        <v>4835.16</v>
      </c>
      <c r="H217" s="85">
        <v>4000</v>
      </c>
    </row>
    <row r="218" spans="1:8" ht="45" customHeight="1" x14ac:dyDescent="0.25">
      <c r="A218" s="9" t="s">
        <v>131</v>
      </c>
      <c r="B218" s="9" t="s">
        <v>242</v>
      </c>
      <c r="C218" s="86" t="s">
        <v>387</v>
      </c>
      <c r="D218" s="47" t="s">
        <v>564</v>
      </c>
      <c r="E218" s="84" t="s">
        <v>554</v>
      </c>
      <c r="F218" s="84"/>
      <c r="G218" s="85">
        <v>2985</v>
      </c>
      <c r="H218" s="85">
        <v>2985</v>
      </c>
    </row>
    <row r="219" spans="1:8" ht="45" customHeight="1" x14ac:dyDescent="0.25">
      <c r="A219" s="9" t="s">
        <v>131</v>
      </c>
      <c r="B219" s="9" t="s">
        <v>242</v>
      </c>
      <c r="C219" s="81" t="s">
        <v>387</v>
      </c>
      <c r="D219" s="47" t="s">
        <v>565</v>
      </c>
      <c r="E219" s="84" t="s">
        <v>555</v>
      </c>
      <c r="F219" s="84"/>
      <c r="G219" s="85">
        <v>674.82</v>
      </c>
      <c r="H219" s="85">
        <v>674.82</v>
      </c>
    </row>
    <row r="220" spans="1:8" ht="45" customHeight="1" x14ac:dyDescent="0.25">
      <c r="A220" s="9" t="s">
        <v>131</v>
      </c>
      <c r="B220" s="9" t="s">
        <v>242</v>
      </c>
      <c r="C220" s="81" t="s">
        <v>387</v>
      </c>
      <c r="D220" s="47" t="s">
        <v>566</v>
      </c>
      <c r="E220" s="84" t="s">
        <v>556</v>
      </c>
      <c r="F220" s="84"/>
      <c r="G220" s="85">
        <v>2117.5</v>
      </c>
      <c r="H220" s="85">
        <v>2117.5</v>
      </c>
    </row>
    <row r="221" spans="1:8" ht="45" customHeight="1" x14ac:dyDescent="0.25">
      <c r="A221" s="9" t="s">
        <v>131</v>
      </c>
      <c r="B221" s="9" t="s">
        <v>242</v>
      </c>
      <c r="C221" s="87" t="s">
        <v>387</v>
      </c>
      <c r="D221" s="47" t="s">
        <v>567</v>
      </c>
      <c r="E221" s="84" t="s">
        <v>557</v>
      </c>
      <c r="F221" s="84"/>
      <c r="G221" s="85">
        <v>3089.67</v>
      </c>
      <c r="H221" s="85">
        <v>3089.67</v>
      </c>
    </row>
    <row r="222" spans="1:8" ht="45" customHeight="1" x14ac:dyDescent="0.25">
      <c r="A222" s="9" t="s">
        <v>131</v>
      </c>
      <c r="B222" s="9" t="s">
        <v>242</v>
      </c>
      <c r="C222" s="87" t="s">
        <v>387</v>
      </c>
      <c r="D222" s="47" t="s">
        <v>568</v>
      </c>
      <c r="E222" s="84" t="s">
        <v>558</v>
      </c>
      <c r="F222" s="84"/>
      <c r="G222" s="88">
        <v>3226.4</v>
      </c>
      <c r="H222" s="88">
        <v>3226.4</v>
      </c>
    </row>
    <row r="223" spans="1:8" ht="45" customHeight="1" x14ac:dyDescent="0.25">
      <c r="A223" s="9" t="s">
        <v>131</v>
      </c>
      <c r="B223" s="9" t="s">
        <v>242</v>
      </c>
      <c r="C223" s="87" t="s">
        <v>387</v>
      </c>
      <c r="D223" s="47" t="s">
        <v>569</v>
      </c>
      <c r="E223" s="84" t="s">
        <v>559</v>
      </c>
      <c r="F223" s="84"/>
      <c r="G223" s="88">
        <v>4765.95</v>
      </c>
      <c r="H223" s="88">
        <v>2825.59</v>
      </c>
    </row>
    <row r="224" spans="1:8" ht="45" customHeight="1" thickBot="1" x14ac:dyDescent="0.3">
      <c r="A224" s="89"/>
      <c r="B224" s="89"/>
      <c r="C224" s="90"/>
      <c r="D224" s="91"/>
      <c r="E224" s="91"/>
      <c r="F224" s="91"/>
      <c r="G224" s="91"/>
      <c r="H224" s="92">
        <f>SUM(H214:H223)</f>
        <v>30000.000000000004</v>
      </c>
    </row>
    <row r="225" spans="1:8" ht="45" customHeight="1" thickTop="1" x14ac:dyDescent="0.25">
      <c r="A225" s="93" t="s">
        <v>388</v>
      </c>
      <c r="B225" s="94" t="s">
        <v>389</v>
      </c>
      <c r="C225" s="95" t="s">
        <v>390</v>
      </c>
      <c r="D225" s="96" t="s">
        <v>391</v>
      </c>
      <c r="E225" s="96" t="s">
        <v>392</v>
      </c>
      <c r="F225" s="97" t="s">
        <v>399</v>
      </c>
      <c r="G225" s="98">
        <v>7845.06</v>
      </c>
      <c r="H225" s="98">
        <v>7933.77</v>
      </c>
    </row>
    <row r="226" spans="1:8" ht="45" customHeight="1" x14ac:dyDescent="0.25">
      <c r="A226" s="113" t="s">
        <v>388</v>
      </c>
      <c r="B226" s="119" t="s">
        <v>389</v>
      </c>
      <c r="C226" s="87" t="s">
        <v>390</v>
      </c>
      <c r="D226" s="84" t="s">
        <v>396</v>
      </c>
      <c r="E226" s="84" t="s">
        <v>393</v>
      </c>
      <c r="F226" s="84" t="s">
        <v>400</v>
      </c>
      <c r="G226" s="85">
        <v>1978.69</v>
      </c>
      <c r="H226" s="88">
        <v>2001.06</v>
      </c>
    </row>
    <row r="227" spans="1:8" ht="45" customHeight="1" x14ac:dyDescent="0.25">
      <c r="A227" s="113" t="s">
        <v>388</v>
      </c>
      <c r="B227" s="119" t="s">
        <v>389</v>
      </c>
      <c r="C227" s="87" t="s">
        <v>390</v>
      </c>
      <c r="D227" s="84" t="s">
        <v>397</v>
      </c>
      <c r="E227" s="84" t="s">
        <v>394</v>
      </c>
      <c r="F227" s="84" t="s">
        <v>401</v>
      </c>
      <c r="G227" s="85">
        <v>3447.02</v>
      </c>
      <c r="H227" s="88">
        <v>3485.99</v>
      </c>
    </row>
    <row r="228" spans="1:8" ht="45" customHeight="1" x14ac:dyDescent="0.25">
      <c r="A228" s="113" t="s">
        <v>388</v>
      </c>
      <c r="B228" s="119" t="s">
        <v>389</v>
      </c>
      <c r="C228" s="87" t="s">
        <v>390</v>
      </c>
      <c r="D228" s="84" t="s">
        <v>398</v>
      </c>
      <c r="E228" s="84" t="s">
        <v>395</v>
      </c>
      <c r="F228" s="84" t="s">
        <v>402</v>
      </c>
      <c r="G228" s="85">
        <v>32984.230000000003</v>
      </c>
      <c r="H228" s="88">
        <v>32834.18</v>
      </c>
    </row>
    <row r="229" spans="1:8" ht="45" customHeight="1" thickBot="1" x14ac:dyDescent="0.3">
      <c r="A229" s="132"/>
      <c r="B229" s="99"/>
      <c r="C229" s="100" t="s">
        <v>390</v>
      </c>
      <c r="D229" s="57"/>
      <c r="E229" s="57"/>
      <c r="F229" s="57"/>
      <c r="G229" s="101"/>
      <c r="H229" s="58">
        <f>SUM(H225:H228)</f>
        <v>46255</v>
      </c>
    </row>
    <row r="230" spans="1:8" ht="45" customHeight="1" thickBot="1" x14ac:dyDescent="0.3">
      <c r="A230" s="113" t="s">
        <v>388</v>
      </c>
      <c r="B230" s="133" t="s">
        <v>389</v>
      </c>
      <c r="C230" s="102" t="s">
        <v>403</v>
      </c>
      <c r="D230" s="103" t="s">
        <v>404</v>
      </c>
      <c r="E230" s="104" t="s">
        <v>406</v>
      </c>
      <c r="F230" s="103" t="s">
        <v>405</v>
      </c>
      <c r="G230" s="105">
        <v>20000</v>
      </c>
      <c r="H230" s="106">
        <v>18744.259999999998</v>
      </c>
    </row>
    <row r="231" spans="1:8" ht="45" customHeight="1" thickBot="1" x14ac:dyDescent="0.3">
      <c r="A231" s="135" t="s">
        <v>388</v>
      </c>
      <c r="B231" s="134" t="s">
        <v>389</v>
      </c>
      <c r="C231" s="107" t="s">
        <v>407</v>
      </c>
      <c r="D231" s="108" t="s">
        <v>409</v>
      </c>
      <c r="E231" s="109" t="s">
        <v>410</v>
      </c>
      <c r="F231" s="109" t="s">
        <v>408</v>
      </c>
      <c r="G231" s="110">
        <v>80000</v>
      </c>
      <c r="H231" s="111">
        <v>80000</v>
      </c>
    </row>
    <row r="232" spans="1:8" ht="30" customHeight="1" thickTop="1" x14ac:dyDescent="0.25">
      <c r="A232" s="99"/>
      <c r="B232" s="99"/>
      <c r="C232" s="99"/>
      <c r="D232" s="99"/>
      <c r="E232" s="99"/>
      <c r="F232" s="99"/>
      <c r="G232" s="112"/>
      <c r="H232" s="99"/>
    </row>
    <row r="233" spans="1:8" ht="30" customHeight="1" x14ac:dyDescent="0.25">
      <c r="G233" s="1"/>
    </row>
    <row r="234" spans="1:8" ht="30" customHeight="1" x14ac:dyDescent="0.25">
      <c r="G234" s="1"/>
    </row>
    <row r="235" spans="1:8" ht="30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Font</dc:creator>
  <cp:lastModifiedBy>Alba Font</cp:lastModifiedBy>
  <dcterms:created xsi:type="dcterms:W3CDTF">2025-04-15T06:08:24Z</dcterms:created>
  <dcterms:modified xsi:type="dcterms:W3CDTF">2026-05-08T11:49:13Z</dcterms:modified>
</cp:coreProperties>
</file>