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565" windowWidth="27375" windowHeight="5610" activeTab="1"/>
  </bookViews>
  <sheets>
    <sheet name="2022" sheetId="2" r:id="rId1"/>
    <sheet name="2023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9" i="1" l="1"/>
  <c r="H8" i="2" l="1"/>
  <c r="H60" i="2" l="1"/>
  <c r="H37" i="2" l="1"/>
  <c r="H30" i="2"/>
  <c r="H157" i="1" l="1"/>
  <c r="H151" i="1"/>
  <c r="H142" i="1"/>
  <c r="H122" i="1"/>
  <c r="H118" i="1"/>
  <c r="H112" i="1"/>
  <c r="H101" i="1"/>
  <c r="H92" i="1"/>
  <c r="H44" i="1"/>
  <c r="H75" i="1"/>
  <c r="H51" i="1"/>
  <c r="H26" i="1"/>
  <c r="H18" i="1"/>
  <c r="H15" i="1"/>
  <c r="H147" i="2"/>
  <c r="H143" i="2"/>
  <c r="H132" i="2"/>
  <c r="H113" i="2"/>
  <c r="H110" i="2"/>
  <c r="H105" i="2"/>
  <c r="H95" i="2"/>
  <c r="H85" i="2"/>
  <c r="H82" i="2"/>
  <c r="H16" i="2" l="1"/>
  <c r="H12" i="2"/>
</calcChain>
</file>

<file path=xl/sharedStrings.xml><?xml version="1.0" encoding="utf-8"?>
<sst xmlns="http://schemas.openxmlformats.org/spreadsheetml/2006/main" count="1732" uniqueCount="581">
  <si>
    <t>Ensenyament</t>
  </si>
  <si>
    <t>Projectes i activitats extraescolars  a l'educació  obligatòria</t>
  </si>
  <si>
    <t>Servei</t>
  </si>
  <si>
    <t>Línia subvencions</t>
  </si>
  <si>
    <t>AFA Escola La Sèquia</t>
  </si>
  <si>
    <t>Entitat beneficiària</t>
  </si>
  <si>
    <t>Import sol.licitat</t>
  </si>
  <si>
    <t>AFA Puigberenguer</t>
  </si>
  <si>
    <t>Nom del projecte</t>
  </si>
  <si>
    <t>NIF</t>
  </si>
  <si>
    <t>Subvenció concedida</t>
  </si>
  <si>
    <t>AFA Institut Pius Font i Quer</t>
  </si>
  <si>
    <t>G59164004</t>
  </si>
  <si>
    <t>Converses en anglès curs 2021/2022</t>
  </si>
  <si>
    <t>Taller teatre a l'Institut Cal Gravat curs 2021/2022</t>
  </si>
  <si>
    <t>AFA Institut Cal Gravat</t>
  </si>
  <si>
    <t>G64912850</t>
  </si>
  <si>
    <t>Àrea</t>
  </si>
  <si>
    <t>Projectes i activitats de suport a l'educació especial a l'ensenyament obligatori</t>
  </si>
  <si>
    <t>Fundació AMPANS</t>
  </si>
  <si>
    <t>AFA Escola Ítaca</t>
  </si>
  <si>
    <t>Centre de Recursos espectre Autista</t>
  </si>
  <si>
    <t>G08444671</t>
  </si>
  <si>
    <t>J64671795</t>
  </si>
  <si>
    <t>G65890287</t>
  </si>
  <si>
    <t>Suport al projecte d'atenció psicosocial pels alumnes de Manresa amb necessitats educatives especials atesos a l'escola d'educació especial Jeroni de Moragas durant l’any 2022</t>
  </si>
  <si>
    <t>Vetlladora al menjador escolar, març a juny 2022</t>
  </si>
  <si>
    <t>Activitats de dansa i esplai per a infants i joves autistes durant l’any 2022</t>
  </si>
  <si>
    <t>Esports</t>
  </si>
  <si>
    <t>Projectes d'excel·lència d'esports</t>
  </si>
  <si>
    <t>Cultura</t>
  </si>
  <si>
    <t>G66752635</t>
  </si>
  <si>
    <t>Festival Artístic del Barri Antic - FABA 2022</t>
  </si>
  <si>
    <t>Cine Club Manresa</t>
  </si>
  <si>
    <t>G59474494</t>
  </si>
  <si>
    <t>Programació estable de cinema no comercial al centre de la ciutat</t>
  </si>
  <si>
    <t>Fundació Privada Cultura i Teatre</t>
  </si>
  <si>
    <t>G64255185</t>
  </si>
  <si>
    <t>Dinamitzem sala els Carlins 2022</t>
  </si>
  <si>
    <t>IGNASI TRANSFORMA l'entitat</t>
  </si>
  <si>
    <t>G64211253</t>
  </si>
  <si>
    <t>Associació l'Antic</t>
  </si>
  <si>
    <t>Fundació Orfeó Manresa Fundació Privada</t>
  </si>
  <si>
    <t>Associació Agrupació Cultural del Bages</t>
  </si>
  <si>
    <t>G58126285</t>
  </si>
  <si>
    <t>Cultura popular Manresa 2022</t>
  </si>
  <si>
    <t>Cultura del Bé Comú, SCCL</t>
  </si>
  <si>
    <t>F67173138</t>
  </si>
  <si>
    <t>Tarima 2022</t>
  </si>
  <si>
    <t>Asociación Cultural Casa de Andalucía en Manresa</t>
  </si>
  <si>
    <t>G08843609</t>
  </si>
  <si>
    <t>Actividades culturales 2022</t>
  </si>
  <si>
    <t>Colla Castellera Tirallongues</t>
  </si>
  <si>
    <t>G60234549</t>
  </si>
  <si>
    <t>Activitats castelleres dels tirallongues de Manresa 2022</t>
  </si>
  <si>
    <t>Associació Agrupació Cultural Del Bages</t>
  </si>
  <si>
    <t>64 innocentada de Manresa: Íñigo, l'home rere el sant</t>
  </si>
  <si>
    <t>Perifèrics. Mostra de cinema arriscat i rarament vist</t>
  </si>
  <si>
    <t>Foto Art Manresa</t>
  </si>
  <si>
    <t>G59124842</t>
  </si>
  <si>
    <t>Fotografia 2022</t>
  </si>
  <si>
    <t>Casal Cultural Dansaires Manresans</t>
  </si>
  <si>
    <t>G58333451</t>
  </si>
  <si>
    <t>Activitats curs 2022 de les seccions del casal cultural dansaires manresans</t>
  </si>
  <si>
    <t>38 trobada de cantaires d'havaneres al parc de l'agulla</t>
  </si>
  <si>
    <t>Grup Sardanista Dintre el Bosc</t>
  </si>
  <si>
    <t>G59152405</t>
  </si>
  <si>
    <t>GSDB, activitats en el 2022</t>
  </si>
  <si>
    <t>Cercle Artístic Manresa</t>
  </si>
  <si>
    <t>G59713404</t>
  </si>
  <si>
    <t>Difusió, foment i formació de les arts plàstiques</t>
  </si>
  <si>
    <t>Associació de Geganters de Manresa</t>
  </si>
  <si>
    <t>G59092353</t>
  </si>
  <si>
    <t>Custòdia de la Imatgeria</t>
  </si>
  <si>
    <t>Associació Memòria i Història de Manresa</t>
  </si>
  <si>
    <t>Memòria d'una família manresana, menestral i republicana  dels germans Manuel i Hipòlit Bertran Gallart</t>
  </si>
  <si>
    <t>G64103153</t>
  </si>
  <si>
    <t>Trobada castellera colles de l'eix</t>
  </si>
  <si>
    <t>Associació D'artistes Visuals De La Catalunya Central</t>
  </si>
  <si>
    <t>G06814479</t>
  </si>
  <si>
    <t>Cicle: Eines de comunicació per a la professionalització de l'artista  Tastets virtuals:  Primer Tastet per la difusió del treball artístic a traves de les xarxes socials</t>
  </si>
  <si>
    <t>Grup Sardanista Dintre El Bosc</t>
  </si>
  <si>
    <t>Joves i Sardanes</t>
  </si>
  <si>
    <t>Grup Dansa Cor De Catalunya</t>
  </si>
  <si>
    <t>G58333352</t>
  </si>
  <si>
    <t>La nostra dansa</t>
  </si>
  <si>
    <t>Projectes i activitats orientats a la millora organitzativa i gestió estratègica d'organitzacions culturals</t>
  </si>
  <si>
    <t>Equipament pantalla</t>
  </si>
  <si>
    <t>Contractació de la plataforma de venda d'entrades per la programació de cineclub Manresa</t>
  </si>
  <si>
    <t>Serveis Socials</t>
  </si>
  <si>
    <t>Programa de serveis socials</t>
  </si>
  <si>
    <t>Centre de Recursos TEA</t>
  </si>
  <si>
    <t>Atenció a les famílies de persones autistes</t>
  </si>
  <si>
    <t>Associació Montserrat Claret Arimany</t>
  </si>
  <si>
    <t>G58265927</t>
  </si>
  <si>
    <t>Prevenció, detecció i atenció a les dificultats del desenvolupament</t>
  </si>
  <si>
    <t>Comunitat Sant Egidio</t>
  </si>
  <si>
    <t>G59345538</t>
  </si>
  <si>
    <t>Sosteniment de l'Escola de Pau de Manresa</t>
  </si>
  <si>
    <t>Associació de veïns de la Font dels Capellans</t>
  </si>
  <si>
    <t>G58422791</t>
  </si>
  <si>
    <t>Font Solidària</t>
  </si>
  <si>
    <t>Casa Social del Sord de Manresa i comarques</t>
  </si>
  <si>
    <t>G08561912</t>
  </si>
  <si>
    <t>Servei intèrpret i mediació llengua de signes</t>
  </si>
  <si>
    <t>Associació Llar Pere Casaldàliga</t>
  </si>
  <si>
    <t>G66363441</t>
  </si>
  <si>
    <t>La Llar</t>
  </si>
  <si>
    <t>Fundació Germà Tomàs Canet</t>
  </si>
  <si>
    <t>G59088120</t>
  </si>
  <si>
    <t>Servei de dutxes i bugaderia social de la Llar Sant Joan de Déu de Manresa</t>
  </si>
  <si>
    <t>Càrites Diocesana de Vic</t>
  </si>
  <si>
    <t>R0800521G</t>
  </si>
  <si>
    <t>Suport tècnic-jurídic-administratiu a entitats de Manresa del programa ACOL</t>
  </si>
  <si>
    <t>Cuidar-te per cuidar</t>
  </si>
  <si>
    <t>Salut Pública</t>
  </si>
  <si>
    <t>Programa de salut pública</t>
  </si>
  <si>
    <t>Associació de Diabètics de la Catalunya Central</t>
  </si>
  <si>
    <t>G67180588</t>
  </si>
  <si>
    <t>Activitats formatives, esportives i lúdiques</t>
  </si>
  <si>
    <t>SMAP - Associació de Celíacs de Catalunya</t>
  </si>
  <si>
    <t>Suport i empoderament del col·lectiu celíac i de les persones sensibles al gluten</t>
  </si>
  <si>
    <t>Associació de familiars d'alzheimer</t>
  </si>
  <si>
    <t>Grups d'ajuda mútua i teràpia individual</t>
  </si>
  <si>
    <t>G62310123</t>
  </si>
  <si>
    <t xml:space="preserve">Centre de recursos espectre autista </t>
  </si>
  <si>
    <t>Activitats sala multisensorial i d'integració sensorial per a infants autistes</t>
  </si>
  <si>
    <t>Caminant plegats en el dol</t>
  </si>
  <si>
    <t>G62944939</t>
  </si>
  <si>
    <t>Servei d'acompanyament en el dol</t>
  </si>
  <si>
    <t>Associació catalana d'afectats de fibromiàlgia (ACAF)</t>
  </si>
  <si>
    <t>G43595206</t>
  </si>
  <si>
    <t>Activitats de suport per a persones afectades de fibromiàlgia i d'altres SSC (SFC-SQM-EHS)</t>
  </si>
  <si>
    <t>PAICAM Manresa</t>
  </si>
  <si>
    <t>G67424572</t>
  </si>
  <si>
    <t>Teràpies alternatives cos i ment</t>
  </si>
  <si>
    <t>Associació contra el càncer</t>
  </si>
  <si>
    <t>G28197564</t>
  </si>
  <si>
    <t>Benestar i Càncer a Manresa</t>
  </si>
  <si>
    <t>Associació grup d'esclerosi múltiple del Bages (AGRUPEM)</t>
  </si>
  <si>
    <t>G66004466</t>
  </si>
  <si>
    <t>Ens movEM amb agrupEM</t>
  </si>
  <si>
    <t>Gent gran</t>
  </si>
  <si>
    <t>Residència d'avis Sagrada Família</t>
  </si>
  <si>
    <t>Associació de veïns Sagrada Família</t>
  </si>
  <si>
    <t>Associació de gent gran de la Balconada</t>
  </si>
  <si>
    <t>Associació de veïns Valldaura</t>
  </si>
  <si>
    <t>G63026231</t>
  </si>
  <si>
    <t>G58257981</t>
  </si>
  <si>
    <t>G65556391</t>
  </si>
  <si>
    <t>G58246752</t>
  </si>
  <si>
    <t>35è aniversari de la Residència del barri</t>
  </si>
  <si>
    <t>Curs de mòbils i country per a Gent Gran</t>
  </si>
  <si>
    <t>La gent gran i el dia a dia</t>
  </si>
  <si>
    <t>Casal d'avis "La Nostra Llar" de l'AVV de Valldaura: Per un envelliment actiu</t>
  </si>
  <si>
    <t>Programa per a la millora de la qualitat de vida de les persones grans</t>
  </si>
  <si>
    <t>Dona</t>
  </si>
  <si>
    <t>Programa per a la igualtat efectiva de les dones</t>
  </si>
  <si>
    <t>Associació de veïns de la Balconada</t>
  </si>
  <si>
    <t>El nord de la dona</t>
  </si>
  <si>
    <t>G58237389</t>
  </si>
  <si>
    <t>G61605226</t>
  </si>
  <si>
    <t>Grup dones Balconada</t>
  </si>
  <si>
    <t>Tot per la Igualtat</t>
  </si>
  <si>
    <t>Barris i Acció Comunitària</t>
  </si>
  <si>
    <t>Programa de barris i acció comunitària</t>
  </si>
  <si>
    <t>Associació de veïns Vic-Remei</t>
  </si>
  <si>
    <t>Associació de veïns de la Barriada Saldes-Plaça Catalunya</t>
  </si>
  <si>
    <t>Associació de veïns Poble Nou</t>
  </si>
  <si>
    <t>Associació de la carretera Santpedor</t>
  </si>
  <si>
    <t>Associació de veïns Barri Antic</t>
  </si>
  <si>
    <t>Associació de veïns les Cots-El Guix-Pujada Roja</t>
  </si>
  <si>
    <t>Associació de veïns Cal Gravat-Bufalvent</t>
  </si>
  <si>
    <t>Agrupació de veïns Mión-Puigberenguer</t>
  </si>
  <si>
    <t>Associació de veïns del Xup</t>
  </si>
  <si>
    <t>Associació de veïns Sant Pau</t>
  </si>
  <si>
    <t>Associació de veïns els Comtals</t>
  </si>
  <si>
    <t>Associació de veïns de Torre Santa Caterina</t>
  </si>
  <si>
    <t>Associació de veïns de Passeig i Rodalies</t>
  </si>
  <si>
    <t>Associació de veïns de Bellavista</t>
  </si>
  <si>
    <t>G58319047</t>
  </si>
  <si>
    <t>G58512534</t>
  </si>
  <si>
    <t>G58816281</t>
  </si>
  <si>
    <t>G58342304</t>
  </si>
  <si>
    <t>G58846569</t>
  </si>
  <si>
    <t>G58192980</t>
  </si>
  <si>
    <t>G59110114</t>
  </si>
  <si>
    <t>G58375593</t>
  </si>
  <si>
    <t>G58888090</t>
  </si>
  <si>
    <t>G58318817</t>
  </si>
  <si>
    <t>G60789401</t>
  </si>
  <si>
    <t>J64588668</t>
  </si>
  <si>
    <t>G58272394</t>
  </si>
  <si>
    <t>G60390861</t>
  </si>
  <si>
    <t>FEM BARRI</t>
  </si>
  <si>
    <t>DINAMITZACIÓ ASSOCIATIVA VEÏNAL</t>
  </si>
  <si>
    <t>Festa gran 2022</t>
  </si>
  <si>
    <t>Projecte  veïnal 2022</t>
  </si>
  <si>
    <t>Dinamització associativa veïnal</t>
  </si>
  <si>
    <t>Dinamització  veïnal 2022</t>
  </si>
  <si>
    <t>Coneixement, cohesió  i participació  al  Barri Antic</t>
  </si>
  <si>
    <t>Dinamització Associativa  veïnal: La  participació social i el civisme</t>
  </si>
  <si>
    <t>Programa d'activitats i festes del barri</t>
  </si>
  <si>
    <t>Dinamització Veïnal</t>
  </si>
  <si>
    <t>Un barri per a tothom</t>
  </si>
  <si>
    <t>Participació ciutadana   i dinamització veïnal al barri del Xup</t>
  </si>
  <si>
    <t>Dinamització  Veïnal 2022</t>
  </si>
  <si>
    <t>Dinamització  veïnal del barri  dels Condals 2022</t>
  </si>
  <si>
    <t>Actes  varis  i  festa major Torre Santa Caterina 2022</t>
  </si>
  <si>
    <t>Associacionisme i comunitat a Bellavista</t>
  </si>
  <si>
    <t>Solidaritat i cooperació</t>
  </si>
  <si>
    <t>Programa de cooperació</t>
  </si>
  <si>
    <t>Associació Catalana per la Pau</t>
  </si>
  <si>
    <t>Associació Catalana Enginyeria sense Fronteres</t>
  </si>
  <si>
    <t>CSP - Comunitat de Sant Egidio</t>
  </si>
  <si>
    <t>Associació Yamuna d'ajut a la Infància</t>
  </si>
  <si>
    <t>Agermanament sense fronteres</t>
  </si>
  <si>
    <t>Marta Cuenca (Grup de fet) I tu a l'Àfrica</t>
  </si>
  <si>
    <t>Mans Unides</t>
  </si>
  <si>
    <t>Fundació privada Promoció i Desenvolupament - PROIDE</t>
  </si>
  <si>
    <t>Associació de Dones al Noor de Manresa</t>
  </si>
  <si>
    <t>G59437756</t>
  </si>
  <si>
    <t>G60910528</t>
  </si>
  <si>
    <t>G62352042</t>
  </si>
  <si>
    <t>G61221859</t>
  </si>
  <si>
    <t>39385500R</t>
  </si>
  <si>
    <t>G62278981</t>
  </si>
  <si>
    <t>G28567790</t>
  </si>
  <si>
    <t>G66378100</t>
  </si>
  <si>
    <t>Empoderament de la dona per al desenvolupament local sostenible i equitatiu. Guatemala</t>
  </si>
  <si>
    <t>Els joves, artífexs del propi futur (setena fase). Perú</t>
  </si>
  <si>
    <t>Empoderant el teixit associatiu per a millorar la qualitat de vida a Maputo. Moçambic</t>
  </si>
  <si>
    <t>Centre d'orientació juvenil per a joves en risc - Antananarivo- Madagascar</t>
  </si>
  <si>
    <t>Rehabilitació, equipament i formació al Centre de Formació Professional Les Hirondelles de Boumnyebel. Camerún</t>
  </si>
  <si>
    <t>Projecte sanitari a la regió rural de Casamance. Senegal</t>
  </si>
  <si>
    <t>Millora de l'educació primària, nutrició i higiene dels infants de zones rurals de Lugazi (cinquena fase). Uganda</t>
  </si>
  <si>
    <t>Garantint el dret a una educació accessible i de qualitat a Avaradrano. Madagascar</t>
  </si>
  <si>
    <t>DiversArte. Diversitat, emprenedoria i inclusió a través de l'art neurodivers. Colombia</t>
  </si>
  <si>
    <t>Suport material i moral a pacients amb càncer a Tetuan. Marroc</t>
  </si>
  <si>
    <t>Habitatge</t>
  </si>
  <si>
    <t>Programa de suport a persones petit tenidores</t>
  </si>
  <si>
    <t>B61058731</t>
  </si>
  <si>
    <t>Edificacions Arimany Jorba S.L.</t>
  </si>
  <si>
    <t>Projectes i activitats de promoció i difusió cultural</t>
  </si>
  <si>
    <t>AFA Pius Font i Quer</t>
  </si>
  <si>
    <t>AFA Ave Maria</t>
  </si>
  <si>
    <t>G64087257</t>
  </si>
  <si>
    <t>G58240672</t>
  </si>
  <si>
    <t>G58263278</t>
  </si>
  <si>
    <t>Cuinetes</t>
  </si>
  <si>
    <t>Tardes actives</t>
  </si>
  <si>
    <t>Taller de teatre i anglès</t>
  </si>
  <si>
    <t>Anglès de conversa</t>
  </si>
  <si>
    <t>Suport projecte atenció psicosocial</t>
  </si>
  <si>
    <t>Activitat extraescolar de dansa</t>
  </si>
  <si>
    <t>Projectes i activitats que promouen l'equitat i la igualtat d'oportunitats educatives</t>
  </si>
  <si>
    <t>Centre de Recursos en Transtorn de l'espectre autista</t>
  </si>
  <si>
    <t>Escola La Sèquia</t>
  </si>
  <si>
    <t>Institut Manresa SIS</t>
  </si>
  <si>
    <t>Escola La Renaixença</t>
  </si>
  <si>
    <t>Escola Puigberenguer</t>
  </si>
  <si>
    <t>Escola Ítaca</t>
  </si>
  <si>
    <t>Escola Valldaura</t>
  </si>
  <si>
    <t>Escola Vedruna</t>
  </si>
  <si>
    <t>Q5856297F</t>
  </si>
  <si>
    <t>Q5856294C</t>
  </si>
  <si>
    <t>Q0801533A</t>
  </si>
  <si>
    <t>S0800499F</t>
  </si>
  <si>
    <t>G66914607</t>
  </si>
  <si>
    <t>Q0801385F</t>
  </si>
  <si>
    <t>S0800593F</t>
  </si>
  <si>
    <t>Activitat ODS. Sortida Fundació MONA</t>
  </si>
  <si>
    <t>Tallers sexualitat afectiva</t>
  </si>
  <si>
    <t>Colònies</t>
  </si>
  <si>
    <t>Colònies PRI</t>
  </si>
  <si>
    <t>Sortida amb famílies</t>
  </si>
  <si>
    <t>Viatge 6è</t>
  </si>
  <si>
    <t>Activitats de cloenda del curs i comiat de 6è</t>
  </si>
  <si>
    <t>Projectes d'excel·lència d'esports (individuals, col·lectius i en lligues estatals categoria absoluta o sènior)</t>
  </si>
  <si>
    <t>Club Natació Manresa</t>
  </si>
  <si>
    <t>Club Atlètic Manresa</t>
  </si>
  <si>
    <t>Club de Gimnàstica Egiba</t>
  </si>
  <si>
    <t>Penya Ciclista Bonavista</t>
  </si>
  <si>
    <t>Club Rítmica Manresa</t>
  </si>
  <si>
    <t>Escacs Catalonia-Joviat</t>
  </si>
  <si>
    <t>Associació Esportiva de Volei</t>
  </si>
  <si>
    <t>Club Bàsquet Manresa 2015</t>
  </si>
  <si>
    <t>Centre d'Esports Manresa</t>
  </si>
  <si>
    <t>Club Patí Manresa</t>
  </si>
  <si>
    <t>Club Manresa Futbol Sala</t>
  </si>
  <si>
    <t>Manresa Rugby Club</t>
  </si>
  <si>
    <t>G66102443</t>
  </si>
  <si>
    <t>G58993213</t>
  </si>
  <si>
    <t>G59140384</t>
  </si>
  <si>
    <t>G08410474</t>
  </si>
  <si>
    <t>G66348574</t>
  </si>
  <si>
    <t>G59379966</t>
  </si>
  <si>
    <t>Projectes d'excel·lència d'esports individuals</t>
  </si>
  <si>
    <t>De Manresa al món mitjançant l'atletisme</t>
  </si>
  <si>
    <t>Projecte d'excel·lència EGIBA</t>
  </si>
  <si>
    <t>Equip triatló i duatló</t>
  </si>
  <si>
    <t xml:space="preserve">Projecte d'excel·lència </t>
  </si>
  <si>
    <t>Suport joves activitats int. - Escacs 2023</t>
  </si>
  <si>
    <t>G67423129</t>
  </si>
  <si>
    <t>G66539172</t>
  </si>
  <si>
    <t>G58062662</t>
  </si>
  <si>
    <t>G58348681</t>
  </si>
  <si>
    <t>G59603985</t>
  </si>
  <si>
    <t>G65162570</t>
  </si>
  <si>
    <t>Projectes d'excel.lència d'esports col·lectius</t>
  </si>
  <si>
    <t>Mantenir el primer equip masculí a primera estatal</t>
  </si>
  <si>
    <t>Projectes d'excel·lència en esports col·lectius</t>
  </si>
  <si>
    <t>Projectes d'excel·lència sènior i F7 preferents</t>
  </si>
  <si>
    <t>Lliga d'Or</t>
  </si>
  <si>
    <t>Manresa Wheelchair Rugby</t>
  </si>
  <si>
    <t>Projectes de foment de l'esport col·lectiu femení</t>
  </si>
  <si>
    <t>Manresa Club Bàsquet Femení 2021</t>
  </si>
  <si>
    <t>G42850610</t>
  </si>
  <si>
    <t>Temporada 22/23</t>
  </si>
  <si>
    <t>Projectes de foment de l'esport col.lectiu femení</t>
  </si>
  <si>
    <t>Foment del Futbol Femení</t>
  </si>
  <si>
    <t>Empoderament femení</t>
  </si>
  <si>
    <t>Rugby Manresa Femení</t>
  </si>
  <si>
    <t>Foment de Voleibol Femení</t>
  </si>
  <si>
    <t>Activitats de promoció esportiva</t>
  </si>
  <si>
    <t>Associació Esportiva La Salle-Manresa</t>
  </si>
  <si>
    <t>G58965278</t>
  </si>
  <si>
    <t>Futbol Club Pirinaica - AVMP</t>
  </si>
  <si>
    <t>G59666172</t>
  </si>
  <si>
    <t>Centre Excursionista Montserrat</t>
  </si>
  <si>
    <t>G58062787</t>
  </si>
  <si>
    <t>Unió Esportiva Balconada</t>
  </si>
  <si>
    <t>G59512442</t>
  </si>
  <si>
    <t>Esport Ciclista Manresa</t>
  </si>
  <si>
    <t>G59576694</t>
  </si>
  <si>
    <t>G08390965</t>
  </si>
  <si>
    <t>Centre Excursionista Comarca del Bages</t>
  </si>
  <si>
    <t>Club de Futbol Font dels Capellans 2020</t>
  </si>
  <si>
    <t>G01630276</t>
  </si>
  <si>
    <t>Club de Futbol Pare Ignasi Puig</t>
  </si>
  <si>
    <t>G58894650</t>
  </si>
  <si>
    <t>Beisbol Club Manresa</t>
  </si>
  <si>
    <t>G60510435</t>
  </si>
  <si>
    <t>Unió Esportiva Sant Pau</t>
  </si>
  <si>
    <t>ONG Diapo de Suport a la Infància i la Joventut</t>
  </si>
  <si>
    <t>G59457168</t>
  </si>
  <si>
    <t>G65874109</t>
  </si>
  <si>
    <t>Formació de les persones a través del bàsquet femení i masculí</t>
  </si>
  <si>
    <t>Promoció esportiva</t>
  </si>
  <si>
    <t>Foment de l'Esport: Futbol Formatiu</t>
  </si>
  <si>
    <t>Projecte de foment de l'esport en les modalitats de gimnàstica esportiva i trampolí</t>
  </si>
  <si>
    <t>Visibilitzem l'esport i Manresa</t>
  </si>
  <si>
    <t>F.C. Pirinaica Temporada 2022-2023</t>
  </si>
  <si>
    <t>Promoció del bàsquet formatiu</t>
  </si>
  <si>
    <t>Promoció del rugby</t>
  </si>
  <si>
    <t>Activitats físio-esportives de lleure i per la salut</t>
  </si>
  <si>
    <t>U.E. Balconada</t>
  </si>
  <si>
    <t>Activitats, difusió i promoció del ciclisme</t>
  </si>
  <si>
    <t>Activitats, difusió i promoció del ciclisme a la ciutat de Manresa</t>
  </si>
  <si>
    <t>Activitats anuals de l'entitat</t>
  </si>
  <si>
    <t>Foment del volei</t>
  </si>
  <si>
    <t>Foment, cohesió i civisme a través de l'esport</t>
  </si>
  <si>
    <t>Activitats de promoció-escacs 2023</t>
  </si>
  <si>
    <t>Campionats Beisbol i Softbol</t>
  </si>
  <si>
    <t>Suport a l'equip senior per poder competir a 2a RFEF</t>
  </si>
  <si>
    <t>Lligues estatal sènior</t>
  </si>
  <si>
    <t>L'atletisme manresà entre l'èlit estatal de clubs</t>
  </si>
  <si>
    <t>Projecte EGIBA TEAM</t>
  </si>
  <si>
    <t>Associació l’Antic</t>
  </si>
  <si>
    <t>Fundació Privada Cultura I Teatre</t>
  </si>
  <si>
    <t>Fundació Orfeó Manresà</t>
  </si>
  <si>
    <t>Cineclub Manresa</t>
  </si>
  <si>
    <t>Agrupació Cultural Del Bages</t>
  </si>
  <si>
    <t>Colla Castellera dels Tirallongues de Manresa</t>
  </si>
  <si>
    <t>Cercle Artístic de Manresa</t>
  </si>
  <si>
    <t>Associació Agrupació d'Entitats de la Setmana Santa de Manresa</t>
  </si>
  <si>
    <t>Associació Cultural Casa de Andalusia</t>
  </si>
  <si>
    <t>G44855930</t>
  </si>
  <si>
    <t>Festival Artístic del Barri Antic de Manresa - FABA 2023</t>
  </si>
  <si>
    <t>Activitats culturals els Carlins 2023</t>
  </si>
  <si>
    <t>Programació estable de cinema no comercial</t>
  </si>
  <si>
    <t>Cultura popular Manresa 2023</t>
  </si>
  <si>
    <t>Actividades culturales 2023</t>
  </si>
  <si>
    <t>Projecte d'activitats de la temporada del 30è aniversari de Tirallongues</t>
  </si>
  <si>
    <t>66a Innocentada de Manresa "A bodes em convides"</t>
  </si>
  <si>
    <t>Dintre el Bosc 2023 - Colles Sardanistes i Sardana per nens i nenes</t>
  </si>
  <si>
    <t>Activitats de l'any 2023 del Casal Cultural Dansaires Manresans</t>
  </si>
  <si>
    <t>Fotografia 2023</t>
  </si>
  <si>
    <t>39a trobada Cantaires d'Havaneres al cor de Catalunya</t>
  </si>
  <si>
    <t>Josep Maria Álvarez Miguel (1905- 1986), regidor republicà empresonat pel franquisme. Les seves cartes d'exili</t>
  </si>
  <si>
    <t>Custodia de la imatgeria</t>
  </si>
  <si>
    <t>Concert de Setmana Santa 2023 amb la polifònica de Puig-reig</t>
  </si>
  <si>
    <t>Serveis socials</t>
  </si>
  <si>
    <t>Fundació Universitària del Bages</t>
  </si>
  <si>
    <t>G59330795</t>
  </si>
  <si>
    <t>Associació Montserrat Claret Arimany - CDIAPB</t>
  </si>
  <si>
    <t>Casa Social del Sord</t>
  </si>
  <si>
    <t>Comunitat de Sant Egidio</t>
  </si>
  <si>
    <t>Associació per a la Recuperació i la Reinserció</t>
  </si>
  <si>
    <t>G01964956</t>
  </si>
  <si>
    <t>Atenció de Logopèdia Arans-Social. Reeducació auditiva</t>
  </si>
  <si>
    <t>Prevenció, detecció i atenció de les dificultats del desenvolupament dels infants de 0-3 anys</t>
  </si>
  <si>
    <t xml:space="preserve">Servei d'intèrpret i mediació </t>
  </si>
  <si>
    <t>Atenció psicològica i assessorament a les famílies amb TEA</t>
  </si>
  <si>
    <t>Sosteniment de l'escola de la Pau de Manresa 2023</t>
  </si>
  <si>
    <t>Recurs residencial (PIS)</t>
  </si>
  <si>
    <t>Hort terapèutic i educatiu</t>
  </si>
  <si>
    <t>Servei de dutxes i bugaderia social de la llar Sant Joan de Déu de Manresa</t>
  </si>
  <si>
    <t>Salut pública</t>
  </si>
  <si>
    <t>Associació de Familiars d'Alzheimer</t>
  </si>
  <si>
    <t>Associació Catalana d'Afectats de Fibromiàlgia (ACAF)</t>
  </si>
  <si>
    <t>Associació Contra el Càncer</t>
  </si>
  <si>
    <t>Caminant Plegats en el Dol</t>
  </si>
  <si>
    <t>Fundació Santa Maria de Comabella</t>
  </si>
  <si>
    <t>Associació Grup d'Esclerosi Múltiple del Bages (Agrupem)</t>
  </si>
  <si>
    <t>Associació de la Catalunya Central per la prevenció i ajuda a la salut D</t>
  </si>
  <si>
    <t>G08841751</t>
  </si>
  <si>
    <t>G60644994</t>
  </si>
  <si>
    <t>G67435578</t>
  </si>
  <si>
    <t>Grups d'Ajuda Mútua i teràpia individual</t>
  </si>
  <si>
    <t>Activitats de suport per a persones afectades de fibromiàlgia i d'altres SSC (SFC-SQM-EHS) de Manresa 2023</t>
  </si>
  <si>
    <t>Lluita Contra el Càncer a Manresa 2023</t>
  </si>
  <si>
    <t>Servei d'acompanyament en el Dol</t>
  </si>
  <si>
    <t>Projecte de Suport i empoderament del col·lectiu celíac i de les persones sensibles al gluten a Manresa</t>
  </si>
  <si>
    <t>Activitats formatives, esportives i lúdiques per diabètics/ques tipus I i II</t>
  </si>
  <si>
    <t>Cobertura de necessitats en suports tècnics i mèdics especialitzats de persones en situació de vulnerabilitat</t>
  </si>
  <si>
    <t>Ens motivEM amb agrupEM</t>
  </si>
  <si>
    <t>Activitats de sala multisensorial i d'integració sensorial per a infants autistes</t>
  </si>
  <si>
    <t>Campanya de conscienciació i prevenció de les malalties cardiovasculars</t>
  </si>
  <si>
    <t>Gent Gran</t>
  </si>
  <si>
    <t>Associació de Gent Gran de la Balconada</t>
  </si>
  <si>
    <t>Residència d'avis Sagrada Família Fundació PR</t>
  </si>
  <si>
    <t>Tallers de psicoestimulació</t>
  </si>
  <si>
    <t>Curs de mòbils i country per a Persones Grans</t>
  </si>
  <si>
    <t>La Gent Gran i el dia a dia</t>
  </si>
  <si>
    <t>Casal d'avis "La Nostra Llar" de l'AAVV de Valldaura: Per un envelliment actiu</t>
  </si>
  <si>
    <t>Viu l'estiu a la Residència!</t>
  </si>
  <si>
    <t>Ensenyament, cultura i esports</t>
  </si>
  <si>
    <t>Drets socials</t>
  </si>
  <si>
    <t>El Nord de la Dona</t>
  </si>
  <si>
    <t>Associació Regeneres per la Transformació Social Sostenible</t>
  </si>
  <si>
    <t>G01826833</t>
  </si>
  <si>
    <t>Igualtat inclusiva</t>
  </si>
  <si>
    <t>Grup de dones de la Balconada</t>
  </si>
  <si>
    <t>Gatzara- Al Gazarah. Acció comunità ria  en dones marroquines i catalanes</t>
  </si>
  <si>
    <t>G59400200</t>
  </si>
  <si>
    <t>Font,  activa  la  teva comunitat!</t>
  </si>
  <si>
    <t>Dinamització  veïnal 2023</t>
  </si>
  <si>
    <t>Projecte anual Torre Santa Caterina</t>
  </si>
  <si>
    <t>Festa gran 2023</t>
  </si>
  <si>
    <t>Fem barri</t>
  </si>
  <si>
    <t>Projecte 2023</t>
  </si>
  <si>
    <t>Cohesió social al barri  de  la Balconada</t>
  </si>
  <si>
    <t>Participació ciutadana i dinamització veïnal al barri del Xup</t>
  </si>
  <si>
    <t>Dinamització veïnal 2023</t>
  </si>
  <si>
    <t xml:space="preserve">Promoció associacionisme veïnal: La participació; el civisme </t>
  </si>
  <si>
    <t xml:space="preserve">Dinamització veïnal del barri  dels </t>
  </si>
  <si>
    <t>Dinamització associativa veïnal 2023</t>
  </si>
  <si>
    <t>Projecte veïnal 2023</t>
  </si>
  <si>
    <t>Festa Major 2023 de Viladordis</t>
  </si>
  <si>
    <t>Agrupació de veïns Mion-Puigberenguer</t>
  </si>
  <si>
    <t>Associació Pare Ignasi Puig-El Xup</t>
  </si>
  <si>
    <t>Associació de veïns Font dels Capellans</t>
  </si>
  <si>
    <t>Associació de veïns de Sant Pau</t>
  </si>
  <si>
    <t>Associació de veïns Les Cots-El Guix-Pujada Roja</t>
  </si>
  <si>
    <t>Associació de la Carretera Santpedor</t>
  </si>
  <si>
    <t>Associació de veïns de la Torre Santa Caterina</t>
  </si>
  <si>
    <t>Associació de veïns dels Comtals</t>
  </si>
  <si>
    <t>Associació de veïns de Cal Gravat-Bufalvent</t>
  </si>
  <si>
    <t>Associació de veïns de la Sagrada Família</t>
  </si>
  <si>
    <t>Associació de veïns del Poble Nou</t>
  </si>
  <si>
    <t>Associació de veïns del Barri Antic</t>
  </si>
  <si>
    <t>Casal de Viladordis</t>
  </si>
  <si>
    <t>Barris i acció comunitària</t>
  </si>
  <si>
    <t xml:space="preserve">Solidaritat i cooperació </t>
  </si>
  <si>
    <t xml:space="preserve">Programa de cooperació </t>
  </si>
  <si>
    <t>Associació Yamuna d'Ajut a la Infància</t>
  </si>
  <si>
    <t>Associació de Ghaneses del Bages</t>
  </si>
  <si>
    <t>G65432478</t>
  </si>
  <si>
    <t>Empoderament de la dona per al desenvolupament local sostenible i equitatiu, al departament de Hhehurtrnango. Guatemala - fase II</t>
  </si>
  <si>
    <t>Centre d'orientació professional per a joves en risc. Madagascar</t>
  </si>
  <si>
    <t>Enfortiment de les capacitats dels actors involucrats en la gestió integrada de l'aigua a l'Amazònia Nord. Equador</t>
  </si>
  <si>
    <t>Millora de l'accés a la sanitat i benestar de la població rural de Fandene i voltants. Senegal- fase II</t>
  </si>
  <si>
    <t>Perú, un país ens creixement. Els joves, artífexs del propi futur (7a fase)</t>
  </si>
  <si>
    <t>Promoció de l'educació a la comunitat de Ambohidrano Atsinanana. Madagascar</t>
  </si>
  <si>
    <t>ZAMSGA PUPEELUM (Aprendre contents). Ghana</t>
  </si>
  <si>
    <t>Dret a la cura del cancer i el suport emocional de la dona i de nens. Tetuan - Marroc</t>
  </si>
  <si>
    <t>Carrer Balmes 11-13, 2n 1a</t>
  </si>
  <si>
    <t>Forn de Santa Llúcia 4, 4t 1a</t>
  </si>
  <si>
    <t>Carretera de Vic. 76 2n 1a</t>
  </si>
  <si>
    <t>Carretera de Cardona, 45 4t</t>
  </si>
  <si>
    <t>Via Sant Ignasi, 29 1r</t>
  </si>
  <si>
    <t>Demana ajuda pel primer equip</t>
  </si>
  <si>
    <t>Fomentar el futbol</t>
  </si>
  <si>
    <t>Orfeó Canta 2023</t>
  </si>
  <si>
    <t xml:space="preserve">Club Atlètic Manresa </t>
  </si>
  <si>
    <t>Club de Gimnàstica EGIBA</t>
  </si>
  <si>
    <t>Club d'Esgrima Sabre Hongares de Manresa</t>
  </si>
  <si>
    <t>Royal Dance</t>
  </si>
  <si>
    <t>G66958646</t>
  </si>
  <si>
    <t>G66688466</t>
  </si>
  <si>
    <t>L'alt nivell de l'atletisme manresà</t>
  </si>
  <si>
    <t>Projecte d'excel·lència EGIBA de la gimnàstica esportiva i trampolí</t>
  </si>
  <si>
    <t>Programació i difusió de l'esgrima</t>
  </si>
  <si>
    <t>Subvenció excel·lència en esports individuals</t>
  </si>
  <si>
    <t>Secció de triatló i duatló</t>
  </si>
  <si>
    <t>Esports 1/2022. Projectes d'excel·lència en esports individuals</t>
  </si>
  <si>
    <t>Perfeccionament a esportistes temporada 2022-2023</t>
  </si>
  <si>
    <t>Excel·lència en esports col·lectius</t>
  </si>
  <si>
    <t>Competicions d'alt nivell i desplaçaments fora de Catalunya</t>
  </si>
  <si>
    <t>Rugby en cadira de rodes</t>
  </si>
  <si>
    <t>Club Gimnàstic Manresa</t>
  </si>
  <si>
    <t>G58455353</t>
  </si>
  <si>
    <t>Esports 3 2022 Projecte Esport Femení</t>
  </si>
  <si>
    <t>L'hoquei patins també és femení</t>
  </si>
  <si>
    <t>Foment del futbol femení</t>
  </si>
  <si>
    <t>Projectes d'excel·lència en esports 
col·lectius</t>
  </si>
  <si>
    <t>Rugby Manresa femení</t>
  </si>
  <si>
    <t>Foment del voleibo femení i ascendir al primer equip A</t>
  </si>
  <si>
    <t>Formació de les pesones a través del bàsquet</t>
  </si>
  <si>
    <t>Foment, cohesió social i civisme a través de l'esport</t>
  </si>
  <si>
    <t xml:space="preserve">Promoció practica futbol en barri </t>
  </si>
  <si>
    <t>Esport 4 2022 Projecte promoció esport</t>
  </si>
  <si>
    <t>Promoció esportiva de l'atletisme</t>
  </si>
  <si>
    <t>Activitats promoció esportiva</t>
  </si>
  <si>
    <t>Donem embranzida a l'hoquei patins</t>
  </si>
  <si>
    <t>Promocio gimnàstica rítmica a Manresa</t>
  </si>
  <si>
    <t>Projecte de foment de l'esport en les modalitats de gimnàstica i trampolí</t>
  </si>
  <si>
    <t>Foment del voleibol</t>
  </si>
  <si>
    <t>Promoció futbol formatiu</t>
  </si>
  <si>
    <t>Projecte de foment de l'esport en les modalitats de ciclisme</t>
  </si>
  <si>
    <t>Foment de l'esport del Beisbol i el Softbol</t>
  </si>
  <si>
    <t>Foment de l'esport del Futbol</t>
  </si>
  <si>
    <t>UE Sant Pau de Manresa</t>
  </si>
  <si>
    <t>Promoció de bàsquet formatiu</t>
  </si>
  <si>
    <t>Activitats de promoció del ciclisme</t>
  </si>
  <si>
    <t>Subvenció promoció</t>
  </si>
  <si>
    <t>Participa  de La Font! 2022</t>
  </si>
  <si>
    <t>Comerç</t>
  </si>
  <si>
    <t>Desenvolupament Local</t>
  </si>
  <si>
    <t>Associació de comerciants carrer Guimerà</t>
  </si>
  <si>
    <t>G63396287</t>
  </si>
  <si>
    <t>Associació de comerciants Urgell</t>
  </si>
  <si>
    <t>Associació de comerciants carrer Sobrerroca, plaça Major i voltants</t>
  </si>
  <si>
    <t>G61817136</t>
  </si>
  <si>
    <t>G60668977</t>
  </si>
  <si>
    <t>G62417647</t>
  </si>
  <si>
    <t>G61241261</t>
  </si>
  <si>
    <t>G66893124</t>
  </si>
  <si>
    <t>Associació de botiguers del carrer Nou</t>
  </si>
  <si>
    <t>Associació de comerciants Born-La Plana</t>
  </si>
  <si>
    <t>Associació eix comercial carretera de Vic</t>
  </si>
  <si>
    <t>Unió de botiguers i comerciants de Manresa</t>
  </si>
  <si>
    <t>G58116435</t>
  </si>
  <si>
    <t>Associacions de comerciants de trama urbana - Línia per activitats de dinamització</t>
  </si>
  <si>
    <t>Associacions de comerciants de trama urbana - Gerència professionalitzada</t>
  </si>
  <si>
    <t>G63090179</t>
  </si>
  <si>
    <t>Associació de comerciants carrer Barcelona 2002</t>
  </si>
  <si>
    <t>Associació de comerciants Born - La Plana</t>
  </si>
  <si>
    <t>Mantenir el primer equip masculí a primera categoria estatal</t>
  </si>
  <si>
    <t>Patrimoni</t>
  </si>
  <si>
    <t xml:space="preserve">Territori. Comissió Permanent de Patrimoni
</t>
  </si>
  <si>
    <t>Preservació i millora dels elements d’interès patrimonial de Manresa</t>
  </si>
  <si>
    <t>M. P. C.</t>
  </si>
  <si>
    <t>A. E. S.</t>
  </si>
  <si>
    <t>M. C. B. P.</t>
  </si>
  <si>
    <t>C. L. P.</t>
  </si>
  <si>
    <t>M. A. M. C.</t>
  </si>
  <si>
    <t>***393***</t>
  </si>
  <si>
    <t>***463***</t>
  </si>
  <si>
    <t>***372***</t>
  </si>
  <si>
    <t>***481***</t>
  </si>
  <si>
    <t>***835***</t>
  </si>
  <si>
    <t>Inversions Duprós, SL</t>
  </si>
  <si>
    <t>B66542937</t>
  </si>
  <si>
    <t>Restauració fase 2 pintures galeria de la Casa Fàbregas (Pl. Major, 20)</t>
  </si>
  <si>
    <t xml:space="preserve">A. P. S. </t>
  </si>
  <si>
    <t xml:space="preserve">M. C. B. P. </t>
  </si>
  <si>
    <t>***573***</t>
  </si>
  <si>
    <t>Comercio e Industrias Albareda, S.A.</t>
  </si>
  <si>
    <t>A08006520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</si>
</sst>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\€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Liberation Sans"/>
      <family val="2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9">
    <xf numFmtId="0" fontId="0" fillId="0" borderId="0"/>
    <xf numFmtId="0" fontId="1" fillId="0" borderId="0"/>
    <xf numFmtId="0" fontId="13" fillId="8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4" fillId="8" borderId="1"/>
    <xf numFmtId="0" fontId="2" fillId="0" borderId="0"/>
    <xf numFmtId="0" fontId="2" fillId="0" borderId="0"/>
    <xf numFmtId="0" fontId="5" fillId="0" borderId="0"/>
  </cellStyleXfs>
  <cellXfs count="9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15" fillId="0" borderId="5" xfId="0" applyNumberFormat="1" applyFont="1" applyBorder="1"/>
    <xf numFmtId="164" fontId="0" fillId="0" borderId="0" xfId="0" applyNumberFormat="1"/>
    <xf numFmtId="0" fontId="0" fillId="0" borderId="6" xfId="0" applyBorder="1"/>
    <xf numFmtId="164" fontId="0" fillId="0" borderId="6" xfId="0" applyNumberFormat="1" applyBorder="1"/>
    <xf numFmtId="0" fontId="0" fillId="0" borderId="7" xfId="0" applyBorder="1"/>
    <xf numFmtId="0" fontId="0" fillId="0" borderId="7" xfId="0" applyBorder="1" applyAlignment="1">
      <alignment wrapText="1"/>
    </xf>
    <xf numFmtId="164" fontId="0" fillId="0" borderId="7" xfId="0" applyNumberFormat="1" applyBorder="1"/>
    <xf numFmtId="0" fontId="0" fillId="0" borderId="2" xfId="0" applyBorder="1" applyAlignment="1">
      <alignment wrapText="1"/>
    </xf>
    <xf numFmtId="0" fontId="0" fillId="0" borderId="0" xfId="0" applyFill="1" applyBorder="1"/>
    <xf numFmtId="0" fontId="15" fillId="9" borderId="0" xfId="0" applyFont="1" applyFill="1" applyAlignment="1">
      <alignment horizontal="center" vertical="center"/>
    </xf>
    <xf numFmtId="164" fontId="0" fillId="0" borderId="8" xfId="0" applyNumberFormat="1" applyBorder="1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 applyBorder="1"/>
    <xf numFmtId="164" fontId="0" fillId="0" borderId="4" xfId="0" applyNumberFormat="1" applyBorder="1"/>
    <xf numFmtId="164" fontId="0" fillId="0" borderId="7" xfId="0" applyNumberFormat="1" applyFill="1" applyBorder="1"/>
    <xf numFmtId="164" fontId="0" fillId="0" borderId="3" xfId="0" applyNumberFormat="1" applyFill="1" applyBorder="1"/>
    <xf numFmtId="0" fontId="0" fillId="0" borderId="8" xfId="0" applyBorder="1"/>
    <xf numFmtId="0" fontId="0" fillId="0" borderId="3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15" fillId="9" borderId="9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0" fillId="0" borderId="9" xfId="0" applyBorder="1"/>
    <xf numFmtId="0" fontId="0" fillId="0" borderId="7" xfId="0" applyFill="1" applyBorder="1"/>
    <xf numFmtId="0" fontId="0" fillId="0" borderId="8" xfId="0" applyFill="1" applyBorder="1"/>
    <xf numFmtId="0" fontId="0" fillId="0" borderId="3" xfId="0" applyFill="1" applyBorder="1"/>
    <xf numFmtId="164" fontId="0" fillId="0" borderId="0" xfId="0" applyNumberFormat="1" applyFill="1" applyBorder="1"/>
    <xf numFmtId="0" fontId="0" fillId="0" borderId="3" xfId="0" applyBorder="1" applyAlignment="1">
      <alignment vertical="center"/>
    </xf>
    <xf numFmtId="0" fontId="0" fillId="0" borderId="11" xfId="0" applyFill="1" applyBorder="1"/>
    <xf numFmtId="0" fontId="0" fillId="0" borderId="3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Fill="1" applyBorder="1"/>
    <xf numFmtId="0" fontId="15" fillId="0" borderId="1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65" fontId="0" fillId="0" borderId="2" xfId="0" applyNumberFormat="1" applyFill="1" applyBorder="1"/>
    <xf numFmtId="165" fontId="0" fillId="0" borderId="3" xfId="0" applyNumberFormat="1" applyFill="1" applyBorder="1"/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3" xfId="0" applyBorder="1"/>
    <xf numFmtId="164" fontId="15" fillId="0" borderId="13" xfId="0" applyNumberFormat="1" applyFont="1" applyBorder="1"/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vertical="center" wrapText="1"/>
    </xf>
    <xf numFmtId="164" fontId="0" fillId="0" borderId="3" xfId="0" applyNumberFormat="1" applyFont="1" applyBorder="1"/>
    <xf numFmtId="164" fontId="0" fillId="0" borderId="13" xfId="0" applyNumberFormat="1" applyBorder="1"/>
    <xf numFmtId="0" fontId="0" fillId="0" borderId="12" xfId="0" applyBorder="1" applyAlignment="1">
      <alignment vertical="center" wrapText="1"/>
    </xf>
    <xf numFmtId="0" fontId="16" fillId="0" borderId="14" xfId="0" applyFont="1" applyBorder="1" applyAlignment="1">
      <alignment vertical="top" wrapText="1" readingOrder="1"/>
    </xf>
    <xf numFmtId="0" fontId="15" fillId="0" borderId="14" xfId="0" applyFont="1" applyBorder="1" applyAlignment="1">
      <alignment vertical="center"/>
    </xf>
    <xf numFmtId="0" fontId="0" fillId="0" borderId="14" xfId="0" applyBorder="1"/>
    <xf numFmtId="0" fontId="0" fillId="0" borderId="14" xfId="0" applyFill="1" applyBorder="1" applyAlignment="1">
      <alignment wrapText="1"/>
    </xf>
    <xf numFmtId="164" fontId="0" fillId="0" borderId="14" xfId="0" applyNumberFormat="1" applyBorder="1"/>
    <xf numFmtId="164" fontId="15" fillId="0" borderId="14" xfId="0" applyNumberFormat="1" applyFont="1" applyBorder="1"/>
    <xf numFmtId="164" fontId="15" fillId="0" borderId="5" xfId="0" applyNumberFormat="1" applyFont="1" applyFill="1" applyBorder="1"/>
    <xf numFmtId="164" fontId="0" fillId="0" borderId="0" xfId="0" applyNumberFormat="1" applyFill="1"/>
    <xf numFmtId="164" fontId="0" fillId="0" borderId="8" xfId="0" applyNumberFormat="1" applyFill="1" applyBorder="1"/>
    <xf numFmtId="164" fontId="15" fillId="0" borderId="6" xfId="0" applyNumberFormat="1" applyFont="1" applyFill="1" applyBorder="1"/>
    <xf numFmtId="164" fontId="15" fillId="0" borderId="0" xfId="0" applyNumberFormat="1" applyFont="1" applyFill="1" applyBorder="1"/>
    <xf numFmtId="164" fontId="0" fillId="0" borderId="11" xfId="0" applyNumberFormat="1" applyFill="1" applyBorder="1"/>
    <xf numFmtId="164" fontId="15" fillId="0" borderId="0" xfId="0" applyNumberFormat="1" applyFont="1" applyFill="1"/>
    <xf numFmtId="164" fontId="0" fillId="0" borderId="2" xfId="0" applyNumberFormat="1" applyFill="1" applyBorder="1"/>
    <xf numFmtId="164" fontId="15" fillId="0" borderId="13" xfId="0" applyNumberFormat="1" applyFont="1" applyFill="1" applyBorder="1"/>
    <xf numFmtId="164" fontId="0" fillId="0" borderId="4" xfId="0" applyNumberFormat="1" applyFill="1" applyBorder="1"/>
    <xf numFmtId="164" fontId="15" fillId="0" borderId="8" xfId="0" applyNumberFormat="1" applyFont="1" applyFill="1" applyBorder="1"/>
    <xf numFmtId="165" fontId="15" fillId="0" borderId="6" xfId="0" applyNumberFormat="1" applyFont="1" applyFill="1" applyBorder="1"/>
    <xf numFmtId="165" fontId="15" fillId="0" borderId="10" xfId="0" applyNumberFormat="1" applyFont="1" applyFill="1" applyBorder="1"/>
    <xf numFmtId="0" fontId="17" fillId="0" borderId="14" xfId="0" applyFont="1" applyBorder="1" applyAlignment="1">
      <alignment vertical="center" wrapText="1" readingOrder="1"/>
    </xf>
    <xf numFmtId="0" fontId="16" fillId="0" borderId="14" xfId="0" applyFont="1" applyBorder="1" applyAlignment="1">
      <alignment vertical="center" wrapText="1" readingOrder="1"/>
    </xf>
    <xf numFmtId="0" fontId="0" fillId="0" borderId="14" xfId="0" applyBorder="1" applyAlignment="1">
      <alignment vertical="center"/>
    </xf>
  </cellXfs>
  <cellStyles count="19">
    <cellStyle name="Accent" xfId="3"/>
    <cellStyle name="Accent 1" xfId="4"/>
    <cellStyle name="Accent 2" xfId="5"/>
    <cellStyle name="Accent 3" xfId="6"/>
    <cellStyle name="Bad" xfId="7"/>
    <cellStyle name="Error" xfId="8"/>
    <cellStyle name="Footnote" xfId="9"/>
    <cellStyle name="Good" xfId="10"/>
    <cellStyle name="Heading (user)" xfId="11"/>
    <cellStyle name="Heading 1" xfId="12"/>
    <cellStyle name="Heading 2" xfId="13"/>
    <cellStyle name="Hyperlink" xfId="14"/>
    <cellStyle name="Neutral 2" xfId="2"/>
    <cellStyle name="Normal" xfId="0" builtinId="0"/>
    <cellStyle name="Normal 2" xfId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139" workbookViewId="0">
      <selection activeCell="F145" sqref="F145"/>
    </sheetView>
  </sheetViews>
  <sheetFormatPr baseColWidth="10" defaultRowHeight="15" x14ac:dyDescent="0.25"/>
  <cols>
    <col min="1" max="1" width="17.85546875" customWidth="1"/>
    <col min="2" max="2" width="14.140625" customWidth="1"/>
    <col min="3" max="3" width="52.42578125" customWidth="1"/>
    <col min="4" max="4" width="47.7109375" bestFit="1" customWidth="1"/>
    <col min="6" max="6" width="65.85546875" customWidth="1"/>
    <col min="7" max="7" width="18.42578125" customWidth="1"/>
    <col min="8" max="8" width="22" customWidth="1"/>
  </cols>
  <sheetData>
    <row r="1" spans="1:9" ht="23.25" customHeight="1" thickBot="1" x14ac:dyDescent="0.3">
      <c r="A1" s="17" t="s">
        <v>17</v>
      </c>
      <c r="B1" s="33" t="s">
        <v>2</v>
      </c>
      <c r="C1" s="33" t="s">
        <v>3</v>
      </c>
      <c r="D1" s="34" t="s">
        <v>5</v>
      </c>
      <c r="E1" s="33" t="s">
        <v>9</v>
      </c>
      <c r="F1" s="34" t="s">
        <v>8</v>
      </c>
      <c r="G1" s="34" t="s">
        <v>6</v>
      </c>
      <c r="H1" s="33" t="s">
        <v>10</v>
      </c>
    </row>
    <row r="2" spans="1:9" ht="30.75" customHeight="1" thickTop="1" x14ac:dyDescent="0.25">
      <c r="A2" s="62" t="s">
        <v>539</v>
      </c>
      <c r="B2" s="48" t="s">
        <v>538</v>
      </c>
      <c r="C2" s="76" t="s">
        <v>554</v>
      </c>
      <c r="D2" s="30" t="s">
        <v>540</v>
      </c>
      <c r="E2" s="1" t="s">
        <v>541</v>
      </c>
      <c r="F2" s="30"/>
      <c r="G2" s="31"/>
      <c r="H2" s="90">
        <v>4531.63</v>
      </c>
    </row>
    <row r="3" spans="1:9" ht="30.75" customHeight="1" x14ac:dyDescent="0.25">
      <c r="A3" s="63" t="s">
        <v>539</v>
      </c>
      <c r="B3" s="49" t="s">
        <v>538</v>
      </c>
      <c r="C3" s="56" t="s">
        <v>554</v>
      </c>
      <c r="D3" s="2" t="s">
        <v>542</v>
      </c>
      <c r="E3" s="1" t="s">
        <v>544</v>
      </c>
      <c r="F3" s="2"/>
      <c r="G3" s="6"/>
      <c r="H3" s="90">
        <v>4178.2700000000004</v>
      </c>
    </row>
    <row r="4" spans="1:9" ht="30.75" customHeight="1" x14ac:dyDescent="0.25">
      <c r="A4" s="63" t="s">
        <v>539</v>
      </c>
      <c r="B4" s="49" t="s">
        <v>538</v>
      </c>
      <c r="C4" s="56" t="s">
        <v>554</v>
      </c>
      <c r="D4" s="26" t="s">
        <v>543</v>
      </c>
      <c r="E4" s="1" t="s">
        <v>545</v>
      </c>
      <c r="F4" s="2"/>
      <c r="G4" s="6"/>
      <c r="H4" s="90">
        <v>4127.8</v>
      </c>
    </row>
    <row r="5" spans="1:9" ht="30.75" customHeight="1" x14ac:dyDescent="0.25">
      <c r="A5" s="63" t="s">
        <v>539</v>
      </c>
      <c r="B5" s="49" t="s">
        <v>538</v>
      </c>
      <c r="C5" s="56" t="s">
        <v>554</v>
      </c>
      <c r="D5" s="2" t="s">
        <v>549</v>
      </c>
      <c r="E5" s="1" t="s">
        <v>546</v>
      </c>
      <c r="F5" s="2"/>
      <c r="G5" s="6"/>
      <c r="H5" s="90">
        <v>4077.32</v>
      </c>
    </row>
    <row r="6" spans="1:9" ht="30.75" customHeight="1" x14ac:dyDescent="0.25">
      <c r="A6" s="63" t="s">
        <v>539</v>
      </c>
      <c r="B6" s="49" t="s">
        <v>538</v>
      </c>
      <c r="C6" s="56" t="s">
        <v>554</v>
      </c>
      <c r="D6" s="38" t="s">
        <v>550</v>
      </c>
      <c r="E6" s="1" t="s">
        <v>547</v>
      </c>
      <c r="F6" s="2"/>
      <c r="G6" s="6"/>
      <c r="H6" s="90">
        <v>3118.21</v>
      </c>
      <c r="I6" s="20"/>
    </row>
    <row r="7" spans="1:9" ht="30.75" customHeight="1" x14ac:dyDescent="0.25">
      <c r="A7" s="63" t="s">
        <v>539</v>
      </c>
      <c r="B7" s="49" t="s">
        <v>538</v>
      </c>
      <c r="C7" s="56" t="s">
        <v>554</v>
      </c>
      <c r="D7" s="38" t="s">
        <v>551</v>
      </c>
      <c r="E7" s="1" t="s">
        <v>548</v>
      </c>
      <c r="F7" s="2"/>
      <c r="G7" s="6"/>
      <c r="H7" s="90">
        <v>2966.77</v>
      </c>
    </row>
    <row r="8" spans="1:9" ht="30.75" customHeight="1" thickBot="1" x14ac:dyDescent="0.3">
      <c r="A8" s="63" t="s">
        <v>539</v>
      </c>
      <c r="B8" s="49" t="s">
        <v>538</v>
      </c>
      <c r="C8" s="73" t="s">
        <v>554</v>
      </c>
      <c r="D8" s="3"/>
      <c r="E8" s="3"/>
      <c r="F8" s="3"/>
      <c r="G8" s="7"/>
      <c r="H8" s="83">
        <f>SUM(H2:H7)</f>
        <v>23000</v>
      </c>
    </row>
    <row r="9" spans="1:9" ht="30.75" customHeight="1" thickBot="1" x14ac:dyDescent="0.3">
      <c r="A9" s="63" t="s">
        <v>539</v>
      </c>
      <c r="B9" s="49" t="s">
        <v>538</v>
      </c>
      <c r="C9" s="71" t="s">
        <v>555</v>
      </c>
      <c r="D9" s="1" t="s">
        <v>552</v>
      </c>
      <c r="E9" s="69" t="s">
        <v>553</v>
      </c>
      <c r="F9" s="1"/>
      <c r="G9" s="5"/>
      <c r="H9" s="91">
        <v>26000</v>
      </c>
    </row>
    <row r="10" spans="1:9" ht="30.75" customHeight="1" thickTop="1" x14ac:dyDescent="0.25">
      <c r="A10" s="62" t="s">
        <v>437</v>
      </c>
      <c r="B10" s="48" t="s">
        <v>0</v>
      </c>
      <c r="C10" s="53" t="s">
        <v>1</v>
      </c>
      <c r="D10" s="30" t="s">
        <v>11</v>
      </c>
      <c r="E10" s="1" t="s">
        <v>12</v>
      </c>
      <c r="F10" s="30" t="s">
        <v>13</v>
      </c>
      <c r="G10" s="31">
        <v>1000</v>
      </c>
      <c r="H10" s="90">
        <v>500</v>
      </c>
    </row>
    <row r="11" spans="1:9" ht="30.75" customHeight="1" x14ac:dyDescent="0.25">
      <c r="A11" s="63" t="s">
        <v>437</v>
      </c>
      <c r="B11" s="49" t="s">
        <v>0</v>
      </c>
      <c r="C11" s="54" t="s">
        <v>1</v>
      </c>
      <c r="D11" s="2" t="s">
        <v>15</v>
      </c>
      <c r="E11" s="2" t="s">
        <v>16</v>
      </c>
      <c r="F11" s="2" t="s">
        <v>14</v>
      </c>
      <c r="G11" s="6">
        <v>1500</v>
      </c>
      <c r="H11" s="24">
        <v>1500</v>
      </c>
    </row>
    <row r="12" spans="1:9" ht="30.75" customHeight="1" thickBot="1" x14ac:dyDescent="0.3">
      <c r="A12" s="63" t="s">
        <v>437</v>
      </c>
      <c r="B12" s="49" t="s">
        <v>0</v>
      </c>
      <c r="C12" s="54" t="s">
        <v>1</v>
      </c>
      <c r="D12" s="3"/>
      <c r="E12" s="3"/>
      <c r="F12" s="3"/>
      <c r="G12" s="7"/>
      <c r="H12" s="83">
        <f>SUM(H10:H11)</f>
        <v>2000</v>
      </c>
    </row>
    <row r="13" spans="1:9" ht="30.75" customHeight="1" x14ac:dyDescent="0.25">
      <c r="A13" s="63" t="s">
        <v>437</v>
      </c>
      <c r="B13" s="49" t="s">
        <v>0</v>
      </c>
      <c r="C13" s="56" t="s">
        <v>18</v>
      </c>
      <c r="D13" s="12" t="s">
        <v>19</v>
      </c>
      <c r="E13" s="12" t="s">
        <v>22</v>
      </c>
      <c r="F13" s="13" t="s">
        <v>25</v>
      </c>
      <c r="G13" s="14">
        <v>3000</v>
      </c>
      <c r="H13" s="23">
        <v>2092.48</v>
      </c>
    </row>
    <row r="14" spans="1:9" ht="30.75" customHeight="1" x14ac:dyDescent="0.25">
      <c r="A14" s="63" t="s">
        <v>437</v>
      </c>
      <c r="B14" s="49" t="s">
        <v>0</v>
      </c>
      <c r="C14" s="56" t="s">
        <v>18</v>
      </c>
      <c r="D14" s="2" t="s">
        <v>20</v>
      </c>
      <c r="E14" s="2" t="s">
        <v>23</v>
      </c>
      <c r="F14" s="2" t="s">
        <v>26</v>
      </c>
      <c r="G14" s="6">
        <v>1134</v>
      </c>
      <c r="H14" s="85">
        <v>1134</v>
      </c>
    </row>
    <row r="15" spans="1:9" ht="30.75" customHeight="1" x14ac:dyDescent="0.25">
      <c r="A15" s="63" t="s">
        <v>437</v>
      </c>
      <c r="B15" s="49" t="s">
        <v>0</v>
      </c>
      <c r="C15" s="56" t="s">
        <v>18</v>
      </c>
      <c r="D15" s="15" t="s">
        <v>21</v>
      </c>
      <c r="E15" s="1" t="s">
        <v>24</v>
      </c>
      <c r="F15" s="15" t="s">
        <v>27</v>
      </c>
      <c r="G15" s="5">
        <v>2150</v>
      </c>
      <c r="H15" s="24">
        <v>1773</v>
      </c>
    </row>
    <row r="16" spans="1:9" ht="30.75" customHeight="1" thickBot="1" x14ac:dyDescent="0.3">
      <c r="A16" s="63" t="s">
        <v>437</v>
      </c>
      <c r="B16" s="50" t="s">
        <v>0</v>
      </c>
      <c r="C16" s="56" t="s">
        <v>18</v>
      </c>
      <c r="D16" s="10"/>
      <c r="E16" s="10"/>
      <c r="F16" s="10"/>
      <c r="G16" s="11"/>
      <c r="H16" s="86">
        <f>SUM(H13:H15)</f>
        <v>4999.4799999999996</v>
      </c>
    </row>
    <row r="17" spans="1:8" ht="30.75" customHeight="1" x14ac:dyDescent="0.25">
      <c r="A17" s="63" t="s">
        <v>437</v>
      </c>
      <c r="B17" s="49" t="s">
        <v>28</v>
      </c>
      <c r="C17" s="58" t="s">
        <v>29</v>
      </c>
      <c r="D17" s="36" t="s">
        <v>495</v>
      </c>
      <c r="E17" s="4" t="s">
        <v>292</v>
      </c>
      <c r="F17" s="4" t="s">
        <v>501</v>
      </c>
      <c r="G17" s="9">
        <v>8000</v>
      </c>
      <c r="H17" s="92">
        <v>4172.4399999999996</v>
      </c>
    </row>
    <row r="18" spans="1:8" ht="30.75" customHeight="1" x14ac:dyDescent="0.25">
      <c r="A18" s="63" t="s">
        <v>437</v>
      </c>
      <c r="B18" s="49" t="s">
        <v>28</v>
      </c>
      <c r="C18" s="54" t="s">
        <v>29</v>
      </c>
      <c r="D18" s="16" t="s">
        <v>496</v>
      </c>
      <c r="E18" s="25" t="s">
        <v>293</v>
      </c>
      <c r="F18" s="37" t="s">
        <v>502</v>
      </c>
      <c r="G18" s="18">
        <v>5000</v>
      </c>
      <c r="H18" s="85">
        <v>4535.26</v>
      </c>
    </row>
    <row r="19" spans="1:8" ht="30.75" customHeight="1" x14ac:dyDescent="0.25">
      <c r="A19" s="63" t="s">
        <v>437</v>
      </c>
      <c r="B19" s="49" t="s">
        <v>28</v>
      </c>
      <c r="C19" s="54" t="s">
        <v>29</v>
      </c>
      <c r="D19" s="38" t="s">
        <v>497</v>
      </c>
      <c r="E19" s="2" t="s">
        <v>499</v>
      </c>
      <c r="F19" s="37" t="s">
        <v>503</v>
      </c>
      <c r="G19" s="18">
        <v>3000</v>
      </c>
      <c r="H19" s="24">
        <v>2471.7199999999998</v>
      </c>
    </row>
    <row r="20" spans="1:8" ht="30.75" customHeight="1" x14ac:dyDescent="0.25">
      <c r="A20" s="63" t="s">
        <v>437</v>
      </c>
      <c r="B20" s="49" t="s">
        <v>28</v>
      </c>
      <c r="C20" s="54" t="s">
        <v>29</v>
      </c>
      <c r="D20" s="16" t="s">
        <v>283</v>
      </c>
      <c r="E20" s="2" t="s">
        <v>295</v>
      </c>
      <c r="F20" s="38" t="s">
        <v>504</v>
      </c>
      <c r="G20" s="18">
        <v>1856</v>
      </c>
      <c r="H20" s="84">
        <v>1856</v>
      </c>
    </row>
    <row r="21" spans="1:8" ht="30.75" customHeight="1" x14ac:dyDescent="0.25">
      <c r="A21" s="63" t="s">
        <v>437</v>
      </c>
      <c r="B21" s="49" t="s">
        <v>28</v>
      </c>
      <c r="C21" s="54" t="s">
        <v>29</v>
      </c>
      <c r="D21" s="37" t="s">
        <v>282</v>
      </c>
      <c r="E21" s="2" t="s">
        <v>294</v>
      </c>
      <c r="F21" s="16" t="s">
        <v>505</v>
      </c>
      <c r="G21" s="18">
        <v>2300</v>
      </c>
      <c r="H21" s="24">
        <v>2300</v>
      </c>
    </row>
    <row r="22" spans="1:8" ht="30.75" customHeight="1" x14ac:dyDescent="0.25">
      <c r="A22" s="63" t="s">
        <v>437</v>
      </c>
      <c r="B22" s="49" t="s">
        <v>28</v>
      </c>
      <c r="C22" s="54" t="s">
        <v>29</v>
      </c>
      <c r="D22" s="37" t="s">
        <v>279</v>
      </c>
      <c r="E22" t="s">
        <v>291</v>
      </c>
      <c r="F22" s="37" t="s">
        <v>506</v>
      </c>
      <c r="G22" s="18">
        <v>12000</v>
      </c>
      <c r="H22" s="84">
        <v>4263.1400000000003</v>
      </c>
    </row>
    <row r="23" spans="1:8" ht="30.75" customHeight="1" x14ac:dyDescent="0.25">
      <c r="A23" s="63" t="s">
        <v>437</v>
      </c>
      <c r="B23" s="49" t="s">
        <v>28</v>
      </c>
      <c r="C23" s="54" t="s">
        <v>29</v>
      </c>
      <c r="D23" s="38" t="s">
        <v>498</v>
      </c>
      <c r="E23" s="2" t="s">
        <v>500</v>
      </c>
      <c r="F23" s="37" t="s">
        <v>507</v>
      </c>
      <c r="G23" s="18">
        <v>33200</v>
      </c>
      <c r="H23" s="24">
        <v>3401.44</v>
      </c>
    </row>
    <row r="24" spans="1:8" ht="30.75" customHeight="1" x14ac:dyDescent="0.25">
      <c r="A24" s="63" t="s">
        <v>437</v>
      </c>
      <c r="B24" s="49" t="s">
        <v>28</v>
      </c>
      <c r="C24" s="54" t="s">
        <v>29</v>
      </c>
      <c r="D24" s="16" t="s">
        <v>289</v>
      </c>
      <c r="E24" t="s">
        <v>307</v>
      </c>
      <c r="F24" s="38" t="s">
        <v>311</v>
      </c>
      <c r="G24" s="18">
        <v>5000</v>
      </c>
      <c r="H24" s="84">
        <v>5000</v>
      </c>
    </row>
    <row r="25" spans="1:8" ht="30.75" customHeight="1" x14ac:dyDescent="0.25">
      <c r="A25" s="63" t="s">
        <v>437</v>
      </c>
      <c r="B25" s="49" t="s">
        <v>28</v>
      </c>
      <c r="C25" s="54" t="s">
        <v>29</v>
      </c>
      <c r="D25" s="38" t="s">
        <v>285</v>
      </c>
      <c r="E25" s="25" t="s">
        <v>303</v>
      </c>
      <c r="F25" s="38" t="s">
        <v>559</v>
      </c>
      <c r="G25" s="18">
        <v>1416</v>
      </c>
      <c r="H25" s="24">
        <v>1416</v>
      </c>
    </row>
    <row r="26" spans="1:8" ht="30.75" customHeight="1" x14ac:dyDescent="0.25">
      <c r="A26" s="63" t="s">
        <v>437</v>
      </c>
      <c r="B26" s="49" t="s">
        <v>28</v>
      </c>
      <c r="C26" s="54" t="s">
        <v>29</v>
      </c>
      <c r="D26" s="16" t="s">
        <v>287</v>
      </c>
      <c r="E26" s="2" t="s">
        <v>305</v>
      </c>
      <c r="F26" s="16" t="s">
        <v>508</v>
      </c>
      <c r="G26" s="18">
        <v>10523</v>
      </c>
      <c r="H26" s="84">
        <v>10523</v>
      </c>
    </row>
    <row r="27" spans="1:8" ht="30.75" customHeight="1" x14ac:dyDescent="0.25">
      <c r="A27" s="63" t="s">
        <v>437</v>
      </c>
      <c r="B27" s="49" t="s">
        <v>28</v>
      </c>
      <c r="C27" s="54" t="s">
        <v>29</v>
      </c>
      <c r="D27" s="37" t="s">
        <v>286</v>
      </c>
      <c r="E27" s="25" t="s">
        <v>304</v>
      </c>
      <c r="F27" s="37" t="s">
        <v>509</v>
      </c>
      <c r="G27" s="6">
        <v>4261</v>
      </c>
      <c r="H27" s="85">
        <v>4261</v>
      </c>
    </row>
    <row r="28" spans="1:8" ht="30.75" customHeight="1" x14ac:dyDescent="0.25">
      <c r="A28" s="63" t="s">
        <v>437</v>
      </c>
      <c r="B28" s="49" t="s">
        <v>28</v>
      </c>
      <c r="C28" s="54" t="s">
        <v>29</v>
      </c>
      <c r="D28" s="37" t="s">
        <v>290</v>
      </c>
      <c r="E28" s="25" t="s">
        <v>308</v>
      </c>
      <c r="F28" s="37" t="s">
        <v>510</v>
      </c>
      <c r="G28" s="9">
        <v>1000</v>
      </c>
      <c r="H28" s="85">
        <v>1000</v>
      </c>
    </row>
    <row r="29" spans="1:8" ht="30.75" customHeight="1" x14ac:dyDescent="0.25">
      <c r="A29" s="63" t="s">
        <v>437</v>
      </c>
      <c r="B29" s="49" t="s">
        <v>28</v>
      </c>
      <c r="C29" s="54" t="s">
        <v>29</v>
      </c>
      <c r="D29" s="38" t="s">
        <v>279</v>
      </c>
      <c r="E29" s="25" t="s">
        <v>291</v>
      </c>
      <c r="F29" s="38" t="s">
        <v>311</v>
      </c>
      <c r="G29" s="18">
        <v>25500</v>
      </c>
      <c r="H29" s="24">
        <v>11799.62</v>
      </c>
    </row>
    <row r="30" spans="1:8" ht="30.75" customHeight="1" thickBot="1" x14ac:dyDescent="0.3">
      <c r="A30" s="63" t="s">
        <v>437</v>
      </c>
      <c r="B30" s="49" t="s">
        <v>28</v>
      </c>
      <c r="C30" s="54" t="s">
        <v>29</v>
      </c>
      <c r="D30" s="47"/>
      <c r="E30" s="3"/>
      <c r="F30" s="16"/>
      <c r="G30" s="7"/>
      <c r="H30" s="86">
        <f>SUM(H17:H29)</f>
        <v>56999.62</v>
      </c>
    </row>
    <row r="31" spans="1:8" ht="30.75" customHeight="1" x14ac:dyDescent="0.25">
      <c r="A31" s="63" t="s">
        <v>437</v>
      </c>
      <c r="B31" s="49" t="s">
        <v>28</v>
      </c>
      <c r="C31" s="58" t="s">
        <v>315</v>
      </c>
      <c r="D31" s="36" t="s">
        <v>511</v>
      </c>
      <c r="E31" s="12" t="s">
        <v>512</v>
      </c>
      <c r="F31" s="12" t="s">
        <v>513</v>
      </c>
      <c r="G31" s="9">
        <v>3000</v>
      </c>
      <c r="H31" s="84">
        <v>1212.21</v>
      </c>
    </row>
    <row r="32" spans="1:8" ht="30.75" customHeight="1" x14ac:dyDescent="0.25">
      <c r="A32" s="63" t="s">
        <v>437</v>
      </c>
      <c r="B32" s="49" t="s">
        <v>28</v>
      </c>
      <c r="C32" s="54" t="s">
        <v>315</v>
      </c>
      <c r="D32" s="16" t="s">
        <v>288</v>
      </c>
      <c r="E32" s="2" t="s">
        <v>306</v>
      </c>
      <c r="F32" s="2" t="s">
        <v>514</v>
      </c>
      <c r="G32" s="18">
        <v>600</v>
      </c>
      <c r="H32" s="85">
        <v>438.15</v>
      </c>
    </row>
    <row r="33" spans="1:8" ht="30.75" customHeight="1" x14ac:dyDescent="0.25">
      <c r="A33" s="63" t="s">
        <v>437</v>
      </c>
      <c r="B33" s="49" t="s">
        <v>28</v>
      </c>
      <c r="C33" s="54" t="s">
        <v>315</v>
      </c>
      <c r="D33" s="37" t="s">
        <v>285</v>
      </c>
      <c r="E33" s="2" t="s">
        <v>303</v>
      </c>
      <c r="F33" s="16" t="s">
        <v>518</v>
      </c>
      <c r="G33" s="6">
        <v>3050</v>
      </c>
      <c r="H33" s="85">
        <v>1398.42</v>
      </c>
    </row>
    <row r="34" spans="1:8" ht="30.75" customHeight="1" x14ac:dyDescent="0.25">
      <c r="A34" s="63" t="s">
        <v>437</v>
      </c>
      <c r="B34" s="49" t="s">
        <v>28</v>
      </c>
      <c r="C34" s="54" t="s">
        <v>315</v>
      </c>
      <c r="D34" s="38" t="s">
        <v>287</v>
      </c>
      <c r="E34" s="20" t="s">
        <v>305</v>
      </c>
      <c r="F34" s="2" t="s">
        <v>515</v>
      </c>
      <c r="G34" s="9">
        <v>852</v>
      </c>
      <c r="H34" s="24">
        <v>496.57</v>
      </c>
    </row>
    <row r="35" spans="1:8" ht="30.75" customHeight="1" x14ac:dyDescent="0.25">
      <c r="A35" s="63" t="s">
        <v>437</v>
      </c>
      <c r="B35" s="49" t="s">
        <v>28</v>
      </c>
      <c r="C35" s="54" t="s">
        <v>315</v>
      </c>
      <c r="D35" s="37" t="s">
        <v>290</v>
      </c>
      <c r="E35" s="2" t="s">
        <v>308</v>
      </c>
      <c r="F35" s="20" t="s">
        <v>517</v>
      </c>
      <c r="G35" s="6">
        <v>1500</v>
      </c>
      <c r="H35" s="24">
        <v>619.25</v>
      </c>
    </row>
    <row r="36" spans="1:8" ht="30.75" customHeight="1" x14ac:dyDescent="0.25">
      <c r="A36" s="63" t="s">
        <v>437</v>
      </c>
      <c r="B36" s="49" t="s">
        <v>28</v>
      </c>
      <c r="C36" s="54" t="s">
        <v>315</v>
      </c>
      <c r="D36" s="38" t="s">
        <v>279</v>
      </c>
      <c r="E36" s="20" t="s">
        <v>291</v>
      </c>
      <c r="F36" s="25" t="s">
        <v>516</v>
      </c>
      <c r="G36" s="9">
        <v>3750</v>
      </c>
      <c r="H36" s="84">
        <v>835.4</v>
      </c>
    </row>
    <row r="37" spans="1:8" ht="30.75" customHeight="1" thickBot="1" x14ac:dyDescent="0.3">
      <c r="A37" s="63" t="s">
        <v>437</v>
      </c>
      <c r="B37" s="49" t="s">
        <v>28</v>
      </c>
      <c r="C37" s="54" t="s">
        <v>315</v>
      </c>
      <c r="E37" s="3"/>
      <c r="F37" s="25"/>
      <c r="G37" s="18"/>
      <c r="H37" s="85">
        <f>SUM(H31:H36)</f>
        <v>5000</v>
      </c>
    </row>
    <row r="38" spans="1:8" ht="30.75" customHeight="1" x14ac:dyDescent="0.25">
      <c r="A38" s="63" t="s">
        <v>437</v>
      </c>
      <c r="B38" s="49" t="s">
        <v>28</v>
      </c>
      <c r="C38" s="45" t="s">
        <v>324</v>
      </c>
      <c r="D38" s="4" t="s">
        <v>325</v>
      </c>
      <c r="E38" t="s">
        <v>326</v>
      </c>
      <c r="F38" s="12" t="s">
        <v>519</v>
      </c>
      <c r="G38" s="22">
        <v>5627</v>
      </c>
      <c r="H38" s="92">
        <v>1440.42</v>
      </c>
    </row>
    <row r="39" spans="1:8" ht="30.75" customHeight="1" x14ac:dyDescent="0.25">
      <c r="A39" s="63" t="s">
        <v>437</v>
      </c>
      <c r="B39" s="49" t="s">
        <v>28</v>
      </c>
      <c r="C39" s="46" t="s">
        <v>324</v>
      </c>
      <c r="D39" s="38" t="s">
        <v>336</v>
      </c>
      <c r="E39" s="25" t="s">
        <v>335</v>
      </c>
      <c r="F39" s="38" t="s">
        <v>359</v>
      </c>
      <c r="G39" s="6">
        <v>3116</v>
      </c>
      <c r="H39" s="24">
        <v>1236.72</v>
      </c>
    </row>
    <row r="40" spans="1:8" ht="30.75" customHeight="1" x14ac:dyDescent="0.25">
      <c r="A40" s="63" t="s">
        <v>437</v>
      </c>
      <c r="B40" s="49" t="s">
        <v>28</v>
      </c>
      <c r="C40" s="46" t="s">
        <v>324</v>
      </c>
      <c r="D40" s="37" t="s">
        <v>339</v>
      </c>
      <c r="E40" s="25" t="s">
        <v>340</v>
      </c>
      <c r="F40" s="38" t="s">
        <v>520</v>
      </c>
      <c r="G40" s="6">
        <v>2750</v>
      </c>
      <c r="H40" s="24">
        <v>983.56</v>
      </c>
    </row>
    <row r="41" spans="1:8" ht="30.75" customHeight="1" x14ac:dyDescent="0.25">
      <c r="A41" s="63" t="s">
        <v>437</v>
      </c>
      <c r="B41" s="49" t="s">
        <v>28</v>
      </c>
      <c r="C41" s="46" t="s">
        <v>324</v>
      </c>
      <c r="D41" s="38" t="s">
        <v>331</v>
      </c>
      <c r="E41" s="25" t="s">
        <v>332</v>
      </c>
      <c r="F41" s="2" t="s">
        <v>521</v>
      </c>
      <c r="G41" s="21">
        <v>2578</v>
      </c>
      <c r="H41" s="39">
        <v>977.74</v>
      </c>
    </row>
    <row r="42" spans="1:8" ht="30.75" customHeight="1" x14ac:dyDescent="0.25">
      <c r="A42" s="63" t="s">
        <v>437</v>
      </c>
      <c r="B42" s="49" t="s">
        <v>28</v>
      </c>
      <c r="C42" s="46" t="s">
        <v>324</v>
      </c>
      <c r="D42" s="16" t="s">
        <v>511</v>
      </c>
      <c r="E42" s="2" t="s">
        <v>512</v>
      </c>
      <c r="F42" s="38" t="s">
        <v>522</v>
      </c>
      <c r="G42" s="18">
        <v>19580</v>
      </c>
      <c r="H42" s="85">
        <v>1440.42</v>
      </c>
    </row>
    <row r="43" spans="1:8" ht="30.75" customHeight="1" x14ac:dyDescent="0.25">
      <c r="A43" s="63" t="s">
        <v>437</v>
      </c>
      <c r="B43" s="49" t="s">
        <v>28</v>
      </c>
      <c r="C43" s="46" t="s">
        <v>324</v>
      </c>
      <c r="D43" s="37" t="s">
        <v>289</v>
      </c>
      <c r="E43" s="2" t="s">
        <v>307</v>
      </c>
      <c r="F43" s="2" t="s">
        <v>348</v>
      </c>
      <c r="G43" s="6">
        <v>5000</v>
      </c>
      <c r="H43" s="24">
        <v>1404.04</v>
      </c>
    </row>
    <row r="44" spans="1:8" ht="30.75" customHeight="1" x14ac:dyDescent="0.25">
      <c r="A44" s="63" t="s">
        <v>437</v>
      </c>
      <c r="B44" s="49" t="s">
        <v>28</v>
      </c>
      <c r="C44" s="46" t="s">
        <v>324</v>
      </c>
      <c r="D44" s="37" t="s">
        <v>280</v>
      </c>
      <c r="E44" t="s">
        <v>292</v>
      </c>
      <c r="F44" s="38" t="s">
        <v>523</v>
      </c>
      <c r="G44" s="6">
        <v>8000</v>
      </c>
      <c r="H44" s="24">
        <v>1411.32</v>
      </c>
    </row>
    <row r="45" spans="1:8" ht="30.75" customHeight="1" x14ac:dyDescent="0.25">
      <c r="A45" s="63" t="s">
        <v>437</v>
      </c>
      <c r="B45" s="49" t="s">
        <v>28</v>
      </c>
      <c r="C45" s="46" t="s">
        <v>324</v>
      </c>
      <c r="D45" s="38" t="s">
        <v>329</v>
      </c>
      <c r="E45" s="2" t="s">
        <v>330</v>
      </c>
      <c r="F45" s="38" t="s">
        <v>524</v>
      </c>
      <c r="G45" s="6">
        <v>3693</v>
      </c>
      <c r="H45" s="24">
        <v>1309.47</v>
      </c>
    </row>
    <row r="46" spans="1:8" ht="30.75" customHeight="1" x14ac:dyDescent="0.25">
      <c r="A46" s="63" t="s">
        <v>437</v>
      </c>
      <c r="B46" s="49" t="s">
        <v>28</v>
      </c>
      <c r="C46" s="46" t="s">
        <v>324</v>
      </c>
      <c r="D46" s="16" t="s">
        <v>288</v>
      </c>
      <c r="E46" s="20" t="s">
        <v>306</v>
      </c>
      <c r="F46" s="2" t="s">
        <v>525</v>
      </c>
      <c r="G46" s="6">
        <v>3000</v>
      </c>
      <c r="H46" s="24">
        <v>1152.33</v>
      </c>
    </row>
    <row r="47" spans="1:8" ht="30.75" customHeight="1" x14ac:dyDescent="0.25">
      <c r="A47" s="63" t="s">
        <v>437</v>
      </c>
      <c r="B47" s="49" t="s">
        <v>28</v>
      </c>
      <c r="C47" s="46" t="s">
        <v>324</v>
      </c>
      <c r="D47" s="37" t="s">
        <v>283</v>
      </c>
      <c r="E47" s="2" t="s">
        <v>295</v>
      </c>
      <c r="F47" s="2" t="s">
        <v>526</v>
      </c>
      <c r="G47" s="6">
        <v>5000</v>
      </c>
      <c r="H47" s="24">
        <v>1262.18</v>
      </c>
    </row>
    <row r="48" spans="1:8" ht="30.75" customHeight="1" x14ac:dyDescent="0.25">
      <c r="A48" s="63" t="s">
        <v>437</v>
      </c>
      <c r="B48" s="49" t="s">
        <v>28</v>
      </c>
      <c r="C48" s="46" t="s">
        <v>324</v>
      </c>
      <c r="D48" s="38" t="s">
        <v>281</v>
      </c>
      <c r="E48" s="2" t="s">
        <v>293</v>
      </c>
      <c r="F48" s="2" t="s">
        <v>527</v>
      </c>
      <c r="G48" s="6">
        <v>12000</v>
      </c>
      <c r="H48" s="24">
        <v>1454.97</v>
      </c>
    </row>
    <row r="49" spans="1:8" ht="30.75" customHeight="1" x14ac:dyDescent="0.25">
      <c r="A49" s="63" t="s">
        <v>437</v>
      </c>
      <c r="B49" s="49" t="s">
        <v>28</v>
      </c>
      <c r="C49" s="46" t="s">
        <v>324</v>
      </c>
      <c r="D49" s="38" t="s">
        <v>285</v>
      </c>
      <c r="E49" s="20" t="s">
        <v>303</v>
      </c>
      <c r="F49" s="38" t="s">
        <v>528</v>
      </c>
      <c r="G49" s="6">
        <v>3390</v>
      </c>
      <c r="H49" s="24">
        <v>1334.93</v>
      </c>
    </row>
    <row r="50" spans="1:8" ht="30.75" customHeight="1" x14ac:dyDescent="0.25">
      <c r="A50" s="63" t="s">
        <v>437</v>
      </c>
      <c r="B50" s="49" t="s">
        <v>28</v>
      </c>
      <c r="C50" s="46" t="s">
        <v>324</v>
      </c>
      <c r="D50" s="16" t="s">
        <v>287</v>
      </c>
      <c r="E50" s="2" t="s">
        <v>305</v>
      </c>
      <c r="F50" s="2" t="s">
        <v>529</v>
      </c>
      <c r="G50" s="6">
        <v>9383</v>
      </c>
      <c r="H50" s="24">
        <v>1440.42</v>
      </c>
    </row>
    <row r="51" spans="1:8" ht="30.75" customHeight="1" x14ac:dyDescent="0.25">
      <c r="A51" s="63" t="s">
        <v>437</v>
      </c>
      <c r="B51" s="49" t="s">
        <v>28</v>
      </c>
      <c r="C51" s="46" t="s">
        <v>324</v>
      </c>
      <c r="D51" s="38" t="s">
        <v>333</v>
      </c>
      <c r="E51" s="25" t="s">
        <v>334</v>
      </c>
      <c r="F51" s="2" t="s">
        <v>530</v>
      </c>
      <c r="G51" s="6">
        <v>1879</v>
      </c>
      <c r="H51" s="24">
        <v>1236.72</v>
      </c>
    </row>
    <row r="52" spans="1:8" ht="30.75" customHeight="1" x14ac:dyDescent="0.25">
      <c r="A52" s="63" t="s">
        <v>437</v>
      </c>
      <c r="B52" s="49" t="s">
        <v>28</v>
      </c>
      <c r="C52" s="46" t="s">
        <v>324</v>
      </c>
      <c r="D52" s="37" t="s">
        <v>341</v>
      </c>
      <c r="E52" s="2" t="s">
        <v>342</v>
      </c>
      <c r="F52" s="2" t="s">
        <v>531</v>
      </c>
      <c r="G52" s="6">
        <v>4556</v>
      </c>
      <c r="H52" s="24">
        <v>1094.1300000000001</v>
      </c>
    </row>
    <row r="53" spans="1:8" ht="30.75" customHeight="1" x14ac:dyDescent="0.25">
      <c r="A53" s="63" t="s">
        <v>437</v>
      </c>
      <c r="B53" s="49" t="s">
        <v>28</v>
      </c>
      <c r="C53" s="46" t="s">
        <v>324</v>
      </c>
      <c r="D53" s="37" t="s">
        <v>327</v>
      </c>
      <c r="E53" s="2" t="s">
        <v>328</v>
      </c>
      <c r="F53" s="2" t="s">
        <v>532</v>
      </c>
      <c r="G53" s="6">
        <v>6262</v>
      </c>
      <c r="H53" s="24">
        <v>1203.98</v>
      </c>
    </row>
    <row r="54" spans="1:8" ht="30.75" customHeight="1" x14ac:dyDescent="0.25">
      <c r="A54" s="63" t="s">
        <v>437</v>
      </c>
      <c r="B54" s="49" t="s">
        <v>28</v>
      </c>
      <c r="C54" s="46" t="s">
        <v>324</v>
      </c>
      <c r="D54" s="38" t="s">
        <v>343</v>
      </c>
      <c r="E54" t="s">
        <v>345</v>
      </c>
      <c r="F54" s="38" t="s">
        <v>533</v>
      </c>
      <c r="G54" s="6">
        <v>2000</v>
      </c>
      <c r="H54" s="24">
        <v>432.85</v>
      </c>
    </row>
    <row r="55" spans="1:8" ht="30.75" customHeight="1" x14ac:dyDescent="0.25">
      <c r="A55" s="63" t="s">
        <v>437</v>
      </c>
      <c r="B55" s="49" t="s">
        <v>28</v>
      </c>
      <c r="C55" s="46" t="s">
        <v>324</v>
      </c>
      <c r="D55" s="37" t="s">
        <v>290</v>
      </c>
      <c r="E55" s="2" t="s">
        <v>308</v>
      </c>
      <c r="F55" s="38" t="s">
        <v>354</v>
      </c>
      <c r="G55" s="6">
        <v>2500</v>
      </c>
      <c r="H55" s="24">
        <v>1338.57</v>
      </c>
    </row>
    <row r="56" spans="1:8" ht="30.75" customHeight="1" x14ac:dyDescent="0.25">
      <c r="A56" s="63" t="s">
        <v>437</v>
      </c>
      <c r="B56" s="49" t="s">
        <v>28</v>
      </c>
      <c r="C56" s="46" t="s">
        <v>324</v>
      </c>
      <c r="D56" s="37" t="s">
        <v>286</v>
      </c>
      <c r="E56" s="2" t="s">
        <v>304</v>
      </c>
      <c r="F56" s="2" t="s">
        <v>534</v>
      </c>
      <c r="G56" s="6">
        <v>6388</v>
      </c>
      <c r="H56" s="24">
        <v>1367.67</v>
      </c>
    </row>
    <row r="57" spans="1:8" ht="30.75" customHeight="1" x14ac:dyDescent="0.25">
      <c r="A57" s="63" t="s">
        <v>437</v>
      </c>
      <c r="B57" s="49" t="s">
        <v>28</v>
      </c>
      <c r="C57" s="46" t="s">
        <v>324</v>
      </c>
      <c r="D57" s="37" t="s">
        <v>282</v>
      </c>
      <c r="E57" s="2" t="s">
        <v>294</v>
      </c>
      <c r="F57" s="38" t="s">
        <v>535</v>
      </c>
      <c r="G57" s="6">
        <v>800</v>
      </c>
      <c r="H57" s="24">
        <v>800</v>
      </c>
    </row>
    <row r="58" spans="1:8" ht="30.75" customHeight="1" x14ac:dyDescent="0.25">
      <c r="A58" s="63" t="s">
        <v>437</v>
      </c>
      <c r="B58" s="49" t="s">
        <v>28</v>
      </c>
      <c r="C58" s="46" t="s">
        <v>324</v>
      </c>
      <c r="D58" s="37" t="s">
        <v>497</v>
      </c>
      <c r="E58" s="2" t="s">
        <v>499</v>
      </c>
      <c r="F58" s="38" t="s">
        <v>536</v>
      </c>
      <c r="G58" s="6">
        <v>5000</v>
      </c>
      <c r="H58" s="24">
        <v>455.4</v>
      </c>
    </row>
    <row r="59" spans="1:8" ht="30.75" customHeight="1" x14ac:dyDescent="0.25">
      <c r="A59" s="63" t="s">
        <v>437</v>
      </c>
      <c r="B59" s="49" t="s">
        <v>28</v>
      </c>
      <c r="C59" s="46" t="s">
        <v>324</v>
      </c>
      <c r="D59" s="38" t="s">
        <v>279</v>
      </c>
      <c r="E59" s="2" t="s">
        <v>291</v>
      </c>
      <c r="F59" s="2" t="s">
        <v>348</v>
      </c>
      <c r="G59" s="6">
        <v>19500</v>
      </c>
      <c r="H59" s="24">
        <v>1222.17</v>
      </c>
    </row>
    <row r="60" spans="1:8" ht="30.75" customHeight="1" thickBot="1" x14ac:dyDescent="0.3">
      <c r="A60" s="63" t="s">
        <v>437</v>
      </c>
      <c r="B60" s="49" t="s">
        <v>28</v>
      </c>
      <c r="C60" s="46" t="s">
        <v>324</v>
      </c>
      <c r="D60" s="20"/>
      <c r="F60" s="20"/>
      <c r="G60" s="21"/>
      <c r="H60" s="87">
        <f>SUM(H38:H59)</f>
        <v>26000.010000000002</v>
      </c>
    </row>
    <row r="61" spans="1:8" ht="30.75" customHeight="1" x14ac:dyDescent="0.25">
      <c r="A61" s="63" t="s">
        <v>437</v>
      </c>
      <c r="B61" s="49" t="s">
        <v>28</v>
      </c>
      <c r="C61" s="58" t="s">
        <v>243</v>
      </c>
      <c r="D61" s="12" t="s">
        <v>41</v>
      </c>
      <c r="E61" s="12" t="s">
        <v>31</v>
      </c>
      <c r="F61" s="12" t="s">
        <v>32</v>
      </c>
      <c r="G61" s="14">
        <v>11000</v>
      </c>
      <c r="H61" s="23">
        <v>7257</v>
      </c>
    </row>
    <row r="62" spans="1:8" ht="30.75" customHeight="1" x14ac:dyDescent="0.25">
      <c r="A62" s="63" t="s">
        <v>437</v>
      </c>
      <c r="B62" s="49" t="s">
        <v>28</v>
      </c>
      <c r="C62" s="54" t="s">
        <v>243</v>
      </c>
      <c r="D62" s="2" t="s">
        <v>33</v>
      </c>
      <c r="E62" s="2" t="s">
        <v>34</v>
      </c>
      <c r="F62" s="2" t="s">
        <v>35</v>
      </c>
      <c r="G62" s="6">
        <v>7000</v>
      </c>
      <c r="H62" s="24">
        <v>7000</v>
      </c>
    </row>
    <row r="63" spans="1:8" ht="30.75" customHeight="1" x14ac:dyDescent="0.25">
      <c r="A63" s="63" t="s">
        <v>437</v>
      </c>
      <c r="B63" s="49" t="s">
        <v>28</v>
      </c>
      <c r="C63" s="54" t="s">
        <v>243</v>
      </c>
      <c r="D63" s="2" t="s">
        <v>36</v>
      </c>
      <c r="E63" s="2" t="s">
        <v>37</v>
      </c>
      <c r="F63" s="2" t="s">
        <v>38</v>
      </c>
      <c r="G63" s="6">
        <v>5500</v>
      </c>
      <c r="H63" s="24">
        <v>5500</v>
      </c>
    </row>
    <row r="64" spans="1:8" ht="30.75" customHeight="1" x14ac:dyDescent="0.25">
      <c r="A64" s="63" t="s">
        <v>437</v>
      </c>
      <c r="B64" s="49" t="s">
        <v>28</v>
      </c>
      <c r="C64" s="54" t="s">
        <v>243</v>
      </c>
      <c r="D64" s="2" t="s">
        <v>42</v>
      </c>
      <c r="E64" s="2" t="s">
        <v>40</v>
      </c>
      <c r="F64" s="2" t="s">
        <v>39</v>
      </c>
      <c r="G64" s="6">
        <v>2600</v>
      </c>
      <c r="H64" s="24">
        <v>2600</v>
      </c>
    </row>
    <row r="65" spans="1:9" ht="30.75" customHeight="1" x14ac:dyDescent="0.25">
      <c r="A65" s="63" t="s">
        <v>437</v>
      </c>
      <c r="B65" s="49" t="s">
        <v>28</v>
      </c>
      <c r="C65" s="54" t="s">
        <v>243</v>
      </c>
      <c r="D65" s="2" t="s">
        <v>43</v>
      </c>
      <c r="E65" s="2" t="s">
        <v>44</v>
      </c>
      <c r="F65" s="2" t="s">
        <v>45</v>
      </c>
      <c r="G65" s="6">
        <v>6000</v>
      </c>
      <c r="H65" s="24">
        <v>6000</v>
      </c>
    </row>
    <row r="66" spans="1:9" ht="30.75" customHeight="1" x14ac:dyDescent="0.25">
      <c r="A66" s="63" t="s">
        <v>437</v>
      </c>
      <c r="B66" s="49" t="s">
        <v>28</v>
      </c>
      <c r="C66" s="54" t="s">
        <v>243</v>
      </c>
      <c r="D66" s="2" t="s">
        <v>46</v>
      </c>
      <c r="E66" s="2" t="s">
        <v>47</v>
      </c>
      <c r="F66" s="2" t="s">
        <v>48</v>
      </c>
      <c r="G66" s="6">
        <v>9508</v>
      </c>
      <c r="H66" s="24">
        <v>6154</v>
      </c>
    </row>
    <row r="67" spans="1:9" ht="30.75" customHeight="1" x14ac:dyDescent="0.25">
      <c r="A67" s="63" t="s">
        <v>437</v>
      </c>
      <c r="B67" s="49" t="s">
        <v>28</v>
      </c>
      <c r="C67" s="54" t="s">
        <v>243</v>
      </c>
      <c r="D67" s="2" t="s">
        <v>49</v>
      </c>
      <c r="E67" s="2" t="s">
        <v>50</v>
      </c>
      <c r="F67" s="2" t="s">
        <v>51</v>
      </c>
      <c r="G67" s="6">
        <v>7000</v>
      </c>
      <c r="H67" s="24">
        <v>5695</v>
      </c>
    </row>
    <row r="68" spans="1:9" ht="30.75" customHeight="1" x14ac:dyDescent="0.25">
      <c r="A68" s="63" t="s">
        <v>437</v>
      </c>
      <c r="B68" s="49" t="s">
        <v>28</v>
      </c>
      <c r="C68" s="54" t="s">
        <v>243</v>
      </c>
      <c r="D68" s="2" t="s">
        <v>52</v>
      </c>
      <c r="E68" s="2" t="s">
        <v>53</v>
      </c>
      <c r="F68" s="2" t="s">
        <v>54</v>
      </c>
      <c r="G68" s="6">
        <v>5000</v>
      </c>
      <c r="H68" s="24">
        <v>3348</v>
      </c>
    </row>
    <row r="69" spans="1:9" ht="30.75" customHeight="1" x14ac:dyDescent="0.25">
      <c r="A69" s="63" t="s">
        <v>437</v>
      </c>
      <c r="B69" s="49" t="s">
        <v>28</v>
      </c>
      <c r="C69" s="54" t="s">
        <v>243</v>
      </c>
      <c r="D69" s="2" t="s">
        <v>55</v>
      </c>
      <c r="E69" s="2" t="s">
        <v>44</v>
      </c>
      <c r="F69" s="2" t="s">
        <v>56</v>
      </c>
      <c r="G69" s="6">
        <v>5500</v>
      </c>
      <c r="H69" s="24">
        <v>3203</v>
      </c>
    </row>
    <row r="70" spans="1:9" ht="30.75" customHeight="1" x14ac:dyDescent="0.25">
      <c r="A70" s="63" t="s">
        <v>437</v>
      </c>
      <c r="B70" s="49" t="s">
        <v>28</v>
      </c>
      <c r="C70" s="54" t="s">
        <v>243</v>
      </c>
      <c r="D70" s="2" t="s">
        <v>33</v>
      </c>
      <c r="E70" s="2" t="s">
        <v>34</v>
      </c>
      <c r="F70" s="2" t="s">
        <v>57</v>
      </c>
      <c r="G70" s="6">
        <v>2300</v>
      </c>
      <c r="H70" s="24">
        <v>2300</v>
      </c>
    </row>
    <row r="71" spans="1:9" ht="30.75" customHeight="1" x14ac:dyDescent="0.25">
      <c r="A71" s="63" t="s">
        <v>437</v>
      </c>
      <c r="B71" s="49" t="s">
        <v>28</v>
      </c>
      <c r="C71" s="54" t="s">
        <v>243</v>
      </c>
      <c r="D71" s="2" t="s">
        <v>58</v>
      </c>
      <c r="E71" s="2" t="s">
        <v>59</v>
      </c>
      <c r="F71" s="2" t="s">
        <v>60</v>
      </c>
      <c r="G71" s="6">
        <v>1500</v>
      </c>
      <c r="H71" s="24">
        <v>1500</v>
      </c>
    </row>
    <row r="72" spans="1:9" ht="30.75" customHeight="1" x14ac:dyDescent="0.25">
      <c r="A72" s="63" t="s">
        <v>437</v>
      </c>
      <c r="B72" s="49" t="s">
        <v>28</v>
      </c>
      <c r="C72" s="54" t="s">
        <v>243</v>
      </c>
      <c r="D72" s="2" t="s">
        <v>61</v>
      </c>
      <c r="E72" s="2" t="s">
        <v>62</v>
      </c>
      <c r="F72" s="2" t="s">
        <v>63</v>
      </c>
      <c r="G72" s="6">
        <v>1500</v>
      </c>
      <c r="H72" s="24">
        <v>1500</v>
      </c>
    </row>
    <row r="73" spans="1:9" ht="30.75" customHeight="1" x14ac:dyDescent="0.25">
      <c r="A73" s="63" t="s">
        <v>437</v>
      </c>
      <c r="B73" s="49" t="s">
        <v>28</v>
      </c>
      <c r="C73" s="54" t="s">
        <v>243</v>
      </c>
      <c r="D73" s="2" t="s">
        <v>55</v>
      </c>
      <c r="E73" s="2" t="s">
        <v>44</v>
      </c>
      <c r="F73" s="2" t="s">
        <v>64</v>
      </c>
      <c r="G73" s="6">
        <v>3500</v>
      </c>
      <c r="H73" s="24">
        <v>3009</v>
      </c>
    </row>
    <row r="74" spans="1:9" ht="30.75" customHeight="1" x14ac:dyDescent="0.25">
      <c r="A74" s="63" t="s">
        <v>437</v>
      </c>
      <c r="B74" s="49" t="s">
        <v>28</v>
      </c>
      <c r="C74" s="54" t="s">
        <v>243</v>
      </c>
      <c r="D74" s="2" t="s">
        <v>65</v>
      </c>
      <c r="E74" s="2" t="s">
        <v>66</v>
      </c>
      <c r="F74" s="2" t="s">
        <v>67</v>
      </c>
      <c r="G74" s="6">
        <v>2000</v>
      </c>
      <c r="H74" s="24">
        <v>2000</v>
      </c>
    </row>
    <row r="75" spans="1:9" ht="30.75" customHeight="1" x14ac:dyDescent="0.25">
      <c r="A75" s="63" t="s">
        <v>437</v>
      </c>
      <c r="B75" s="49" t="s">
        <v>28</v>
      </c>
      <c r="C75" s="54" t="s">
        <v>243</v>
      </c>
      <c r="D75" s="2" t="s">
        <v>68</v>
      </c>
      <c r="E75" s="2" t="s">
        <v>69</v>
      </c>
      <c r="F75" s="2" t="s">
        <v>70</v>
      </c>
      <c r="G75" s="6">
        <v>1350</v>
      </c>
      <c r="H75" s="24">
        <v>1350</v>
      </c>
    </row>
    <row r="76" spans="1:9" ht="30.75" customHeight="1" x14ac:dyDescent="0.25">
      <c r="A76" s="63" t="s">
        <v>437</v>
      </c>
      <c r="B76" s="49" t="s">
        <v>28</v>
      </c>
      <c r="C76" s="54" t="s">
        <v>243</v>
      </c>
      <c r="D76" s="2" t="s">
        <v>71</v>
      </c>
      <c r="E76" s="2" t="s">
        <v>72</v>
      </c>
      <c r="F76" s="2" t="s">
        <v>73</v>
      </c>
      <c r="G76" s="6">
        <v>1000</v>
      </c>
      <c r="H76" s="24">
        <v>1000</v>
      </c>
      <c r="I76" s="20"/>
    </row>
    <row r="77" spans="1:9" ht="30.75" customHeight="1" x14ac:dyDescent="0.25">
      <c r="A77" s="63" t="s">
        <v>437</v>
      </c>
      <c r="B77" s="49" t="s">
        <v>28</v>
      </c>
      <c r="C77" s="54" t="s">
        <v>243</v>
      </c>
      <c r="D77" s="2" t="s">
        <v>74</v>
      </c>
      <c r="E77" s="2" t="s">
        <v>76</v>
      </c>
      <c r="F77" s="2" t="s">
        <v>75</v>
      </c>
      <c r="G77" s="6">
        <v>1500</v>
      </c>
      <c r="H77" s="24">
        <v>1307</v>
      </c>
    </row>
    <row r="78" spans="1:9" ht="30.75" customHeight="1" x14ac:dyDescent="0.25">
      <c r="A78" s="63" t="s">
        <v>437</v>
      </c>
      <c r="B78" s="49" t="s">
        <v>28</v>
      </c>
      <c r="C78" s="54" t="s">
        <v>243</v>
      </c>
      <c r="D78" s="2" t="s">
        <v>52</v>
      </c>
      <c r="E78" s="2" t="s">
        <v>53</v>
      </c>
      <c r="F78" s="2" t="s">
        <v>77</v>
      </c>
      <c r="G78" s="6">
        <v>2000</v>
      </c>
      <c r="H78" s="24">
        <v>1267</v>
      </c>
    </row>
    <row r="79" spans="1:9" ht="30.75" customHeight="1" x14ac:dyDescent="0.25">
      <c r="A79" s="63" t="s">
        <v>437</v>
      </c>
      <c r="B79" s="49" t="s">
        <v>28</v>
      </c>
      <c r="C79" s="54" t="s">
        <v>243</v>
      </c>
      <c r="D79" s="2" t="s">
        <v>78</v>
      </c>
      <c r="E79" s="2" t="s">
        <v>79</v>
      </c>
      <c r="F79" s="26" t="s">
        <v>80</v>
      </c>
      <c r="G79" s="6">
        <v>700</v>
      </c>
      <c r="H79" s="24">
        <v>400</v>
      </c>
    </row>
    <row r="80" spans="1:9" ht="30.75" customHeight="1" x14ac:dyDescent="0.25">
      <c r="A80" s="63" t="s">
        <v>437</v>
      </c>
      <c r="B80" s="49" t="s">
        <v>28</v>
      </c>
      <c r="C80" s="54" t="s">
        <v>243</v>
      </c>
      <c r="D80" s="2" t="s">
        <v>81</v>
      </c>
      <c r="E80" s="2" t="s">
        <v>66</v>
      </c>
      <c r="F80" s="2" t="s">
        <v>82</v>
      </c>
      <c r="G80" s="6"/>
      <c r="H80" s="24">
        <v>1146</v>
      </c>
    </row>
    <row r="81" spans="1:8" ht="30.75" customHeight="1" x14ac:dyDescent="0.25">
      <c r="A81" s="63" t="s">
        <v>437</v>
      </c>
      <c r="B81" s="49" t="s">
        <v>28</v>
      </c>
      <c r="C81" s="54" t="s">
        <v>243</v>
      </c>
      <c r="D81" s="2" t="s">
        <v>83</v>
      </c>
      <c r="E81" s="2" t="s">
        <v>84</v>
      </c>
      <c r="F81" s="2" t="s">
        <v>85</v>
      </c>
      <c r="G81" s="6"/>
      <c r="H81" s="24">
        <v>1005</v>
      </c>
    </row>
    <row r="82" spans="1:8" ht="30.75" customHeight="1" thickBot="1" x14ac:dyDescent="0.3">
      <c r="A82" s="63" t="s">
        <v>437</v>
      </c>
      <c r="B82" s="49" t="s">
        <v>28</v>
      </c>
      <c r="C82" s="54" t="s">
        <v>243</v>
      </c>
      <c r="D82" s="10"/>
      <c r="E82" s="10"/>
      <c r="F82" s="10"/>
      <c r="G82" s="11"/>
      <c r="H82" s="86">
        <f>SUM(H61:H81)</f>
        <v>64541</v>
      </c>
    </row>
    <row r="83" spans="1:8" ht="30.75" customHeight="1" x14ac:dyDescent="0.25">
      <c r="A83" s="63" t="s">
        <v>437</v>
      </c>
      <c r="B83" s="49" t="s">
        <v>28</v>
      </c>
      <c r="C83" s="57" t="s">
        <v>86</v>
      </c>
      <c r="D83" s="1" t="s">
        <v>42</v>
      </c>
      <c r="E83" s="1" t="s">
        <v>40</v>
      </c>
      <c r="F83" s="1" t="s">
        <v>87</v>
      </c>
      <c r="G83" s="5">
        <v>918</v>
      </c>
      <c r="H83" s="90">
        <v>458.96</v>
      </c>
    </row>
    <row r="84" spans="1:8" ht="30.75" customHeight="1" x14ac:dyDescent="0.25">
      <c r="A84" s="63" t="s">
        <v>437</v>
      </c>
      <c r="B84" s="49" t="s">
        <v>28</v>
      </c>
      <c r="C84" s="56" t="s">
        <v>86</v>
      </c>
      <c r="D84" s="2" t="s">
        <v>33</v>
      </c>
      <c r="E84" s="2" t="s">
        <v>34</v>
      </c>
      <c r="F84" s="26" t="s">
        <v>88</v>
      </c>
      <c r="G84" s="6">
        <v>3300</v>
      </c>
      <c r="H84" s="24">
        <v>1650</v>
      </c>
    </row>
    <row r="85" spans="1:8" ht="30.75" customHeight="1" thickBot="1" x14ac:dyDescent="0.3">
      <c r="A85" s="64" t="s">
        <v>437</v>
      </c>
      <c r="B85" s="49" t="s">
        <v>28</v>
      </c>
      <c r="C85" s="56" t="s">
        <v>86</v>
      </c>
      <c r="D85" s="29"/>
      <c r="E85" s="20"/>
      <c r="F85" s="20"/>
      <c r="G85" s="20"/>
      <c r="H85" s="87">
        <f>SUM(H83:H84)</f>
        <v>2108.96</v>
      </c>
    </row>
    <row r="86" spans="1:8" ht="30.75" customHeight="1" thickTop="1" x14ac:dyDescent="0.25">
      <c r="A86" s="49" t="s">
        <v>438</v>
      </c>
      <c r="B86" s="48" t="s">
        <v>89</v>
      </c>
      <c r="C86" s="53" t="s">
        <v>90</v>
      </c>
      <c r="D86" s="1" t="s">
        <v>91</v>
      </c>
      <c r="E86" s="30" t="s">
        <v>24</v>
      </c>
      <c r="F86" s="30" t="s">
        <v>92</v>
      </c>
      <c r="G86" s="31">
        <v>10950</v>
      </c>
      <c r="H86" s="88">
        <v>4450</v>
      </c>
    </row>
    <row r="87" spans="1:8" ht="30.75" customHeight="1" x14ac:dyDescent="0.25">
      <c r="A87" s="49" t="s">
        <v>438</v>
      </c>
      <c r="B87" s="49" t="s">
        <v>89</v>
      </c>
      <c r="C87" s="54" t="s">
        <v>90</v>
      </c>
      <c r="D87" s="2" t="s">
        <v>93</v>
      </c>
      <c r="E87" s="2" t="s">
        <v>94</v>
      </c>
      <c r="F87" s="2" t="s">
        <v>95</v>
      </c>
      <c r="G87" s="6">
        <v>13543</v>
      </c>
      <c r="H87" s="24">
        <v>5827</v>
      </c>
    </row>
    <row r="88" spans="1:8" ht="30.75" customHeight="1" x14ac:dyDescent="0.25">
      <c r="A88" s="49" t="s">
        <v>438</v>
      </c>
      <c r="B88" s="49" t="s">
        <v>89</v>
      </c>
      <c r="C88" s="54" t="s">
        <v>90</v>
      </c>
      <c r="D88" s="2" t="s">
        <v>96</v>
      </c>
      <c r="E88" s="2" t="s">
        <v>97</v>
      </c>
      <c r="F88" s="2" t="s">
        <v>98</v>
      </c>
      <c r="G88" s="6">
        <v>6981</v>
      </c>
      <c r="H88" s="24">
        <v>3005</v>
      </c>
    </row>
    <row r="89" spans="1:8" ht="30.75" customHeight="1" x14ac:dyDescent="0.25">
      <c r="A89" s="49" t="s">
        <v>438</v>
      </c>
      <c r="B89" s="49" t="s">
        <v>89</v>
      </c>
      <c r="C89" s="54" t="s">
        <v>90</v>
      </c>
      <c r="D89" s="2" t="s">
        <v>99</v>
      </c>
      <c r="E89" s="2" t="s">
        <v>100</v>
      </c>
      <c r="F89" s="2" t="s">
        <v>101</v>
      </c>
      <c r="G89" s="6">
        <v>9000</v>
      </c>
      <c r="H89" s="24">
        <v>3156</v>
      </c>
    </row>
    <row r="90" spans="1:8" ht="30.75" customHeight="1" x14ac:dyDescent="0.25">
      <c r="A90" s="49" t="s">
        <v>438</v>
      </c>
      <c r="B90" s="49" t="s">
        <v>89</v>
      </c>
      <c r="C90" s="54" t="s">
        <v>90</v>
      </c>
      <c r="D90" s="2" t="s">
        <v>102</v>
      </c>
      <c r="E90" s="2" t="s">
        <v>103</v>
      </c>
      <c r="F90" s="2" t="s">
        <v>104</v>
      </c>
      <c r="G90" s="6">
        <v>16000</v>
      </c>
      <c r="H90" s="24">
        <v>5524</v>
      </c>
    </row>
    <row r="91" spans="1:8" ht="30.75" customHeight="1" x14ac:dyDescent="0.25">
      <c r="A91" s="49" t="s">
        <v>438</v>
      </c>
      <c r="B91" s="49" t="s">
        <v>89</v>
      </c>
      <c r="C91" s="54" t="s">
        <v>90</v>
      </c>
      <c r="D91" s="2" t="s">
        <v>105</v>
      </c>
      <c r="E91" s="2" t="s">
        <v>106</v>
      </c>
      <c r="F91" s="2" t="s">
        <v>107</v>
      </c>
      <c r="G91" s="6">
        <v>16637.509999999998</v>
      </c>
      <c r="H91" s="24">
        <v>4461</v>
      </c>
    </row>
    <row r="92" spans="1:8" ht="30.75" customHeight="1" x14ac:dyDescent="0.25">
      <c r="A92" s="49" t="s">
        <v>438</v>
      </c>
      <c r="B92" s="49" t="s">
        <v>89</v>
      </c>
      <c r="C92" s="54" t="s">
        <v>90</v>
      </c>
      <c r="D92" s="2" t="s">
        <v>108</v>
      </c>
      <c r="E92" s="2" t="s">
        <v>109</v>
      </c>
      <c r="F92" s="2" t="s">
        <v>110</v>
      </c>
      <c r="G92" s="6">
        <v>41301</v>
      </c>
      <c r="H92" s="24">
        <v>5000</v>
      </c>
    </row>
    <row r="93" spans="1:8" ht="30.75" customHeight="1" x14ac:dyDescent="0.25">
      <c r="A93" s="49" t="s">
        <v>438</v>
      </c>
      <c r="B93" s="49" t="s">
        <v>89</v>
      </c>
      <c r="C93" s="54" t="s">
        <v>90</v>
      </c>
      <c r="D93" s="2" t="s">
        <v>111</v>
      </c>
      <c r="E93" s="2" t="s">
        <v>112</v>
      </c>
      <c r="F93" s="2" t="s">
        <v>113</v>
      </c>
      <c r="G93" s="6">
        <v>27700</v>
      </c>
      <c r="H93" s="24">
        <v>5493</v>
      </c>
    </row>
    <row r="94" spans="1:8" ht="30.75" customHeight="1" x14ac:dyDescent="0.25">
      <c r="A94" s="49" t="s">
        <v>438</v>
      </c>
      <c r="B94" s="49" t="s">
        <v>89</v>
      </c>
      <c r="C94" s="54" t="s">
        <v>90</v>
      </c>
      <c r="D94" s="2" t="s">
        <v>19</v>
      </c>
      <c r="E94" s="2" t="s">
        <v>22</v>
      </c>
      <c r="F94" s="2" t="s">
        <v>114</v>
      </c>
      <c r="G94" s="6">
        <v>6000</v>
      </c>
      <c r="H94" s="24">
        <v>3000</v>
      </c>
    </row>
    <row r="95" spans="1:8" ht="30.75" customHeight="1" thickBot="1" x14ac:dyDescent="0.3">
      <c r="A95" s="49" t="s">
        <v>438</v>
      </c>
      <c r="B95" s="49" t="s">
        <v>89</v>
      </c>
      <c r="C95" s="55" t="s">
        <v>90</v>
      </c>
      <c r="D95" s="3"/>
      <c r="E95" s="3"/>
      <c r="G95" s="3"/>
      <c r="H95" s="89">
        <f>SUM(H86:H94)</f>
        <v>39916</v>
      </c>
    </row>
    <row r="96" spans="1:8" ht="30.75" customHeight="1" x14ac:dyDescent="0.25">
      <c r="A96" s="49" t="s">
        <v>438</v>
      </c>
      <c r="B96" s="59" t="s">
        <v>115</v>
      </c>
      <c r="C96" s="54" t="s">
        <v>116</v>
      </c>
      <c r="D96" s="1" t="s">
        <v>117</v>
      </c>
      <c r="E96" s="1" t="s">
        <v>118</v>
      </c>
      <c r="F96" s="12" t="s">
        <v>119</v>
      </c>
      <c r="G96" s="5">
        <v>4400</v>
      </c>
      <c r="H96" s="23">
        <v>2200</v>
      </c>
    </row>
    <row r="97" spans="1:9" ht="30.75" customHeight="1" x14ac:dyDescent="0.25">
      <c r="A97" s="49" t="s">
        <v>438</v>
      </c>
      <c r="B97" s="49" t="s">
        <v>115</v>
      </c>
      <c r="C97" s="54" t="s">
        <v>116</v>
      </c>
      <c r="D97" s="2" t="s">
        <v>120</v>
      </c>
      <c r="E97" s="2" t="s">
        <v>118</v>
      </c>
      <c r="F97" s="2" t="s">
        <v>121</v>
      </c>
      <c r="G97" s="6">
        <v>2820</v>
      </c>
      <c r="H97" s="24">
        <v>1410</v>
      </c>
    </row>
    <row r="98" spans="1:9" ht="30.75" customHeight="1" x14ac:dyDescent="0.25">
      <c r="A98" s="49" t="s">
        <v>438</v>
      </c>
      <c r="B98" s="49" t="s">
        <v>115</v>
      </c>
      <c r="C98" s="54" t="s">
        <v>116</v>
      </c>
      <c r="D98" s="2" t="s">
        <v>122</v>
      </c>
      <c r="E98" s="2" t="s">
        <v>124</v>
      </c>
      <c r="F98" s="2" t="s">
        <v>123</v>
      </c>
      <c r="G98" s="6">
        <v>15000</v>
      </c>
      <c r="H98" s="24">
        <v>2929.82</v>
      </c>
    </row>
    <row r="99" spans="1:9" ht="30.75" customHeight="1" x14ac:dyDescent="0.25">
      <c r="A99" s="49" t="s">
        <v>438</v>
      </c>
      <c r="B99" s="49" t="s">
        <v>115</v>
      </c>
      <c r="C99" s="54" t="s">
        <v>116</v>
      </c>
      <c r="D99" s="2" t="s">
        <v>125</v>
      </c>
      <c r="E99" s="2" t="s">
        <v>24</v>
      </c>
      <c r="F99" s="2" t="s">
        <v>126</v>
      </c>
      <c r="G99" s="6">
        <v>8300</v>
      </c>
      <c r="H99" s="24">
        <v>2753.72</v>
      </c>
    </row>
    <row r="100" spans="1:9" ht="30.75" customHeight="1" x14ac:dyDescent="0.25">
      <c r="A100" s="49" t="s">
        <v>438</v>
      </c>
      <c r="B100" s="49" t="s">
        <v>115</v>
      </c>
      <c r="C100" s="54" t="s">
        <v>116</v>
      </c>
      <c r="D100" s="2" t="s">
        <v>127</v>
      </c>
      <c r="E100" s="2" t="s">
        <v>128</v>
      </c>
      <c r="F100" s="2" t="s">
        <v>129</v>
      </c>
      <c r="G100" s="6">
        <v>6000</v>
      </c>
      <c r="H100" s="24">
        <v>2833.76</v>
      </c>
    </row>
    <row r="101" spans="1:9" ht="30.75" customHeight="1" x14ac:dyDescent="0.25">
      <c r="A101" s="49" t="s">
        <v>438</v>
      </c>
      <c r="B101" s="49" t="s">
        <v>115</v>
      </c>
      <c r="C101" s="54" t="s">
        <v>116</v>
      </c>
      <c r="D101" t="s">
        <v>130</v>
      </c>
      <c r="E101" t="s">
        <v>131</v>
      </c>
      <c r="F101" t="s">
        <v>132</v>
      </c>
      <c r="G101" s="9">
        <v>2200</v>
      </c>
      <c r="H101" s="84">
        <v>1100</v>
      </c>
    </row>
    <row r="102" spans="1:9" ht="30.75" customHeight="1" x14ac:dyDescent="0.25">
      <c r="A102" s="49" t="s">
        <v>438</v>
      </c>
      <c r="B102" s="49" t="s">
        <v>115</v>
      </c>
      <c r="C102" s="54" t="s">
        <v>116</v>
      </c>
      <c r="D102" s="2" t="s">
        <v>133</v>
      </c>
      <c r="E102" s="2" t="s">
        <v>134</v>
      </c>
      <c r="F102" s="2" t="s">
        <v>135</v>
      </c>
      <c r="G102" s="6">
        <v>1200</v>
      </c>
      <c r="H102" s="24">
        <v>600</v>
      </c>
      <c r="I102" s="20"/>
    </row>
    <row r="103" spans="1:9" ht="30.75" customHeight="1" x14ac:dyDescent="0.25">
      <c r="A103" s="49" t="s">
        <v>438</v>
      </c>
      <c r="B103" s="49" t="s">
        <v>115</v>
      </c>
      <c r="C103" s="54" t="s">
        <v>116</v>
      </c>
      <c r="D103" s="2" t="s">
        <v>136</v>
      </c>
      <c r="E103" s="2" t="s">
        <v>137</v>
      </c>
      <c r="F103" s="2" t="s">
        <v>138</v>
      </c>
      <c r="G103" s="6">
        <v>21994</v>
      </c>
      <c r="H103" s="24">
        <v>2817.76</v>
      </c>
    </row>
    <row r="104" spans="1:9" ht="30.75" customHeight="1" x14ac:dyDescent="0.25">
      <c r="A104" s="49" t="s">
        <v>438</v>
      </c>
      <c r="B104" s="49" t="s">
        <v>115</v>
      </c>
      <c r="C104" s="54" t="s">
        <v>116</v>
      </c>
      <c r="D104" t="s">
        <v>139</v>
      </c>
      <c r="E104" t="s">
        <v>140</v>
      </c>
      <c r="F104" s="20" t="s">
        <v>141</v>
      </c>
      <c r="G104" s="9">
        <v>7420</v>
      </c>
      <c r="H104" s="84">
        <v>2849.78</v>
      </c>
    </row>
    <row r="105" spans="1:9" ht="30.75" customHeight="1" thickBot="1" x14ac:dyDescent="0.3">
      <c r="A105" s="49" t="s">
        <v>438</v>
      </c>
      <c r="B105" s="49" t="s">
        <v>115</v>
      </c>
      <c r="C105" s="54" t="s">
        <v>116</v>
      </c>
      <c r="D105" s="3"/>
      <c r="E105" s="25"/>
      <c r="F105" s="25"/>
      <c r="G105" s="25"/>
      <c r="H105" s="93">
        <f>SUM(H96:H104)</f>
        <v>19494.839999999997</v>
      </c>
    </row>
    <row r="106" spans="1:9" ht="30.75" customHeight="1" x14ac:dyDescent="0.25">
      <c r="A106" s="49" t="s">
        <v>438</v>
      </c>
      <c r="B106" s="59" t="s">
        <v>142</v>
      </c>
      <c r="C106" s="57" t="s">
        <v>155</v>
      </c>
      <c r="D106" s="1" t="s">
        <v>143</v>
      </c>
      <c r="E106" s="12" t="s">
        <v>147</v>
      </c>
      <c r="F106" s="12" t="s">
        <v>151</v>
      </c>
      <c r="G106" s="14">
        <v>4091</v>
      </c>
      <c r="H106" s="23">
        <v>1678.82</v>
      </c>
    </row>
    <row r="107" spans="1:9" ht="30.75" customHeight="1" x14ac:dyDescent="0.25">
      <c r="A107" s="49" t="s">
        <v>438</v>
      </c>
      <c r="B107" s="49" t="s">
        <v>142</v>
      </c>
      <c r="C107" s="56" t="s">
        <v>155</v>
      </c>
      <c r="D107" s="1" t="s">
        <v>144</v>
      </c>
      <c r="E107" s="20" t="s">
        <v>148</v>
      </c>
      <c r="F107" s="20" t="s">
        <v>152</v>
      </c>
      <c r="G107" s="5">
        <v>1800</v>
      </c>
      <c r="H107" s="84">
        <v>900</v>
      </c>
    </row>
    <row r="108" spans="1:9" ht="30.75" customHeight="1" x14ac:dyDescent="0.25">
      <c r="A108" s="49" t="s">
        <v>438</v>
      </c>
      <c r="B108" s="49" t="s">
        <v>142</v>
      </c>
      <c r="C108" s="56" t="s">
        <v>155</v>
      </c>
      <c r="D108" s="2" t="s">
        <v>145</v>
      </c>
      <c r="E108" s="2" t="s">
        <v>149</v>
      </c>
      <c r="F108" s="2" t="s">
        <v>153</v>
      </c>
      <c r="G108" s="6">
        <v>950</v>
      </c>
      <c r="H108" s="24">
        <v>475</v>
      </c>
      <c r="I108" s="20"/>
    </row>
    <row r="109" spans="1:9" ht="30.75" customHeight="1" x14ac:dyDescent="0.25">
      <c r="A109" s="49" t="s">
        <v>438</v>
      </c>
      <c r="B109" s="49" t="s">
        <v>142</v>
      </c>
      <c r="C109" s="56" t="s">
        <v>155</v>
      </c>
      <c r="D109" s="2" t="s">
        <v>146</v>
      </c>
      <c r="E109" s="2" t="s">
        <v>150</v>
      </c>
      <c r="F109" s="2" t="s">
        <v>154</v>
      </c>
      <c r="G109" s="6">
        <v>2850</v>
      </c>
      <c r="H109" s="24">
        <v>1250</v>
      </c>
    </row>
    <row r="110" spans="1:9" ht="30.75" customHeight="1" thickBot="1" x14ac:dyDescent="0.3">
      <c r="A110" s="49" t="s">
        <v>438</v>
      </c>
      <c r="B110" s="50" t="s">
        <v>142</v>
      </c>
      <c r="C110" s="56" t="s">
        <v>155</v>
      </c>
      <c r="D110" s="10"/>
      <c r="E110" s="10"/>
      <c r="F110" s="10"/>
      <c r="G110" s="10"/>
      <c r="H110" s="86">
        <f>SUM(H106:H109)</f>
        <v>4303.82</v>
      </c>
    </row>
    <row r="111" spans="1:9" ht="30.75" customHeight="1" x14ac:dyDescent="0.25">
      <c r="A111" s="49" t="s">
        <v>438</v>
      </c>
      <c r="B111" s="49" t="s">
        <v>156</v>
      </c>
      <c r="C111" s="58" t="s">
        <v>157</v>
      </c>
      <c r="D111" s="1" t="s">
        <v>158</v>
      </c>
      <c r="E111" s="1" t="s">
        <v>160</v>
      </c>
      <c r="F111" s="1" t="s">
        <v>162</v>
      </c>
      <c r="G111" s="5">
        <v>1500</v>
      </c>
      <c r="H111" s="90">
        <v>750</v>
      </c>
    </row>
    <row r="112" spans="1:9" ht="30.75" customHeight="1" x14ac:dyDescent="0.25">
      <c r="A112" s="49" t="s">
        <v>438</v>
      </c>
      <c r="B112" s="49" t="s">
        <v>156</v>
      </c>
      <c r="C112" s="54" t="s">
        <v>157</v>
      </c>
      <c r="D112" s="2" t="s">
        <v>159</v>
      </c>
      <c r="E112" s="2" t="s">
        <v>161</v>
      </c>
      <c r="F112" s="2" t="s">
        <v>163</v>
      </c>
      <c r="G112" s="6">
        <v>1600</v>
      </c>
      <c r="H112" s="24">
        <v>800</v>
      </c>
    </row>
    <row r="113" spans="1:8" ht="30.75" customHeight="1" thickBot="1" x14ac:dyDescent="0.3">
      <c r="A113" s="49" t="s">
        <v>438</v>
      </c>
      <c r="B113" s="50" t="s">
        <v>156</v>
      </c>
      <c r="C113" s="55" t="s">
        <v>157</v>
      </c>
      <c r="D113" s="10"/>
      <c r="E113" s="10"/>
      <c r="F113" s="10"/>
      <c r="G113" s="10"/>
      <c r="H113" s="86">
        <f>SUM(H111:H112)</f>
        <v>1550</v>
      </c>
    </row>
    <row r="114" spans="1:8" ht="30.75" customHeight="1" x14ac:dyDescent="0.25">
      <c r="A114" s="49" t="s">
        <v>438</v>
      </c>
      <c r="B114" s="63" t="s">
        <v>164</v>
      </c>
      <c r="C114" s="54" t="s">
        <v>165</v>
      </c>
      <c r="D114" s="1" t="s">
        <v>99</v>
      </c>
      <c r="E114" s="1" t="s">
        <v>100</v>
      </c>
      <c r="F114" s="1" t="s">
        <v>537</v>
      </c>
      <c r="G114" s="51">
        <v>4800</v>
      </c>
      <c r="H114" s="51">
        <v>1995</v>
      </c>
    </row>
    <row r="115" spans="1:8" ht="30.75" customHeight="1" x14ac:dyDescent="0.25">
      <c r="A115" s="49" t="s">
        <v>438</v>
      </c>
      <c r="B115" s="63" t="s">
        <v>164</v>
      </c>
      <c r="C115" s="54" t="s">
        <v>165</v>
      </c>
      <c r="D115" s="2" t="s">
        <v>146</v>
      </c>
      <c r="E115" s="2" t="s">
        <v>150</v>
      </c>
      <c r="F115" s="2" t="s">
        <v>194</v>
      </c>
      <c r="G115" s="52">
        <v>4800</v>
      </c>
      <c r="H115" s="52">
        <v>1911</v>
      </c>
    </row>
    <row r="116" spans="1:8" ht="30.75" customHeight="1" x14ac:dyDescent="0.25">
      <c r="A116" s="49" t="s">
        <v>438</v>
      </c>
      <c r="B116" s="63" t="s">
        <v>164</v>
      </c>
      <c r="C116" s="54" t="s">
        <v>165</v>
      </c>
      <c r="D116" s="2" t="s">
        <v>166</v>
      </c>
      <c r="E116" s="2" t="s">
        <v>180</v>
      </c>
      <c r="F116" s="2" t="s">
        <v>195</v>
      </c>
      <c r="G116" s="52">
        <v>4200</v>
      </c>
      <c r="H116" s="52">
        <v>1911</v>
      </c>
    </row>
    <row r="117" spans="1:8" ht="30.75" customHeight="1" x14ac:dyDescent="0.25">
      <c r="A117" s="49" t="s">
        <v>438</v>
      </c>
      <c r="B117" s="63" t="s">
        <v>164</v>
      </c>
      <c r="C117" s="54" t="s">
        <v>165</v>
      </c>
      <c r="D117" s="2" t="s">
        <v>167</v>
      </c>
      <c r="E117" s="2" t="s">
        <v>181</v>
      </c>
      <c r="F117" s="2" t="s">
        <v>196</v>
      </c>
      <c r="G117" s="52">
        <v>5600</v>
      </c>
      <c r="H117" s="52">
        <v>1890</v>
      </c>
    </row>
    <row r="118" spans="1:8" ht="30.75" customHeight="1" x14ac:dyDescent="0.25">
      <c r="A118" s="49" t="s">
        <v>438</v>
      </c>
      <c r="B118" s="63" t="s">
        <v>164</v>
      </c>
      <c r="C118" s="54" t="s">
        <v>165</v>
      </c>
      <c r="D118" s="2" t="s">
        <v>168</v>
      </c>
      <c r="E118" s="2" t="s">
        <v>182</v>
      </c>
      <c r="F118" s="2" t="s">
        <v>197</v>
      </c>
      <c r="G118" s="52">
        <v>4200</v>
      </c>
      <c r="H118" s="52">
        <v>1911</v>
      </c>
    </row>
    <row r="119" spans="1:8" ht="30.75" customHeight="1" x14ac:dyDescent="0.25">
      <c r="A119" s="49" t="s">
        <v>438</v>
      </c>
      <c r="B119" s="63" t="s">
        <v>164</v>
      </c>
      <c r="C119" s="54" t="s">
        <v>165</v>
      </c>
      <c r="D119" s="2" t="s">
        <v>144</v>
      </c>
      <c r="E119" s="2" t="s">
        <v>148</v>
      </c>
      <c r="F119" s="2" t="s">
        <v>198</v>
      </c>
      <c r="G119" s="52">
        <v>4500</v>
      </c>
      <c r="H119" s="52">
        <v>1911</v>
      </c>
    </row>
    <row r="120" spans="1:8" ht="30.75" customHeight="1" x14ac:dyDescent="0.25">
      <c r="A120" s="49" t="s">
        <v>438</v>
      </c>
      <c r="B120" s="63" t="s">
        <v>164</v>
      </c>
      <c r="C120" s="54" t="s">
        <v>165</v>
      </c>
      <c r="D120" s="2" t="s">
        <v>169</v>
      </c>
      <c r="E120" s="2" t="s">
        <v>183</v>
      </c>
      <c r="F120" s="2" t="s">
        <v>199</v>
      </c>
      <c r="G120" s="52">
        <v>4000</v>
      </c>
      <c r="H120" s="52">
        <v>1911</v>
      </c>
    </row>
    <row r="121" spans="1:8" ht="30.75" customHeight="1" x14ac:dyDescent="0.25">
      <c r="A121" s="49" t="s">
        <v>438</v>
      </c>
      <c r="B121" s="63" t="s">
        <v>164</v>
      </c>
      <c r="C121" s="54" t="s">
        <v>165</v>
      </c>
      <c r="D121" s="2" t="s">
        <v>170</v>
      </c>
      <c r="E121" s="2" t="s">
        <v>184</v>
      </c>
      <c r="F121" s="2" t="s">
        <v>200</v>
      </c>
      <c r="G121" s="52">
        <v>4000</v>
      </c>
      <c r="H121" s="52">
        <v>1827</v>
      </c>
    </row>
    <row r="122" spans="1:8" ht="30.75" customHeight="1" x14ac:dyDescent="0.25">
      <c r="A122" s="49" t="s">
        <v>438</v>
      </c>
      <c r="B122" s="63" t="s">
        <v>164</v>
      </c>
      <c r="C122" s="54" t="s">
        <v>165</v>
      </c>
      <c r="D122" s="2" t="s">
        <v>171</v>
      </c>
      <c r="E122" s="2" t="s">
        <v>185</v>
      </c>
      <c r="F122" s="2" t="s">
        <v>201</v>
      </c>
      <c r="G122" s="52">
        <v>4150</v>
      </c>
      <c r="H122" s="52">
        <v>1848</v>
      </c>
    </row>
    <row r="123" spans="1:8" ht="30.75" customHeight="1" x14ac:dyDescent="0.25">
      <c r="A123" s="49" t="s">
        <v>438</v>
      </c>
      <c r="B123" s="63" t="s">
        <v>164</v>
      </c>
      <c r="C123" s="54" t="s">
        <v>165</v>
      </c>
      <c r="D123" s="2" t="s">
        <v>158</v>
      </c>
      <c r="E123" s="2" t="s">
        <v>160</v>
      </c>
      <c r="F123" s="2" t="s">
        <v>202</v>
      </c>
      <c r="G123" s="52">
        <v>3990</v>
      </c>
      <c r="H123" s="52">
        <v>1764</v>
      </c>
    </row>
    <row r="124" spans="1:8" ht="30.75" customHeight="1" x14ac:dyDescent="0.25">
      <c r="A124" s="49" t="s">
        <v>438</v>
      </c>
      <c r="B124" s="63" t="s">
        <v>164</v>
      </c>
      <c r="C124" s="54" t="s">
        <v>165</v>
      </c>
      <c r="D124" s="2" t="s">
        <v>172</v>
      </c>
      <c r="E124" s="2" t="s">
        <v>186</v>
      </c>
      <c r="F124" s="2" t="s">
        <v>203</v>
      </c>
      <c r="G124" s="52">
        <v>3600</v>
      </c>
      <c r="H124" s="52">
        <v>1785</v>
      </c>
    </row>
    <row r="125" spans="1:8" ht="30.75" customHeight="1" x14ac:dyDescent="0.25">
      <c r="A125" s="49" t="s">
        <v>438</v>
      </c>
      <c r="B125" s="63" t="s">
        <v>164</v>
      </c>
      <c r="C125" s="54" t="s">
        <v>165</v>
      </c>
      <c r="D125" s="2" t="s">
        <v>173</v>
      </c>
      <c r="E125" s="2" t="s">
        <v>187</v>
      </c>
      <c r="F125" s="2" t="s">
        <v>204</v>
      </c>
      <c r="G125" s="52">
        <v>3600</v>
      </c>
      <c r="H125" s="52">
        <v>1743</v>
      </c>
    </row>
    <row r="126" spans="1:8" ht="30.75" customHeight="1" x14ac:dyDescent="0.25">
      <c r="A126" s="49" t="s">
        <v>438</v>
      </c>
      <c r="B126" s="63" t="s">
        <v>164</v>
      </c>
      <c r="C126" s="54" t="s">
        <v>165</v>
      </c>
      <c r="D126" s="2" t="s">
        <v>174</v>
      </c>
      <c r="E126" s="2" t="s">
        <v>188</v>
      </c>
      <c r="F126" s="2" t="s">
        <v>205</v>
      </c>
      <c r="G126" s="52">
        <v>3000</v>
      </c>
      <c r="H126" s="52">
        <v>1428</v>
      </c>
    </row>
    <row r="127" spans="1:8" ht="30.75" customHeight="1" x14ac:dyDescent="0.25">
      <c r="A127" s="49" t="s">
        <v>438</v>
      </c>
      <c r="B127" s="63" t="s">
        <v>164</v>
      </c>
      <c r="C127" s="54" t="s">
        <v>165</v>
      </c>
      <c r="D127" s="2" t="s">
        <v>175</v>
      </c>
      <c r="E127" s="2" t="s">
        <v>189</v>
      </c>
      <c r="F127" s="2" t="s">
        <v>206</v>
      </c>
      <c r="G127" s="52">
        <v>4000</v>
      </c>
      <c r="H127" s="52">
        <v>1743</v>
      </c>
    </row>
    <row r="128" spans="1:8" ht="30.75" customHeight="1" x14ac:dyDescent="0.25">
      <c r="A128" s="49" t="s">
        <v>438</v>
      </c>
      <c r="B128" s="63" t="s">
        <v>164</v>
      </c>
      <c r="C128" s="54" t="s">
        <v>165</v>
      </c>
      <c r="D128" s="2" t="s">
        <v>176</v>
      </c>
      <c r="E128" s="2" t="s">
        <v>190</v>
      </c>
      <c r="F128" s="2" t="s">
        <v>207</v>
      </c>
      <c r="G128" s="52">
        <v>2900</v>
      </c>
      <c r="H128" s="52">
        <v>1386</v>
      </c>
    </row>
    <row r="129" spans="1:8" ht="30.75" customHeight="1" x14ac:dyDescent="0.25">
      <c r="A129" s="49" t="s">
        <v>438</v>
      </c>
      <c r="B129" s="63" t="s">
        <v>164</v>
      </c>
      <c r="C129" s="54" t="s">
        <v>165</v>
      </c>
      <c r="D129" s="2" t="s">
        <v>177</v>
      </c>
      <c r="E129" s="2" t="s">
        <v>191</v>
      </c>
      <c r="F129" s="2" t="s">
        <v>208</v>
      </c>
      <c r="G129" s="52">
        <v>2472</v>
      </c>
      <c r="H129" s="52">
        <v>798</v>
      </c>
    </row>
    <row r="130" spans="1:8" ht="30.75" customHeight="1" x14ac:dyDescent="0.25">
      <c r="A130" s="49" t="s">
        <v>438</v>
      </c>
      <c r="B130" s="63" t="s">
        <v>164</v>
      </c>
      <c r="C130" s="54" t="s">
        <v>165</v>
      </c>
      <c r="D130" s="2" t="s">
        <v>178</v>
      </c>
      <c r="E130" s="2" t="s">
        <v>192</v>
      </c>
      <c r="F130" s="2" t="s">
        <v>199</v>
      </c>
      <c r="G130" s="52">
        <v>3000</v>
      </c>
      <c r="H130" s="52">
        <v>1470</v>
      </c>
    </row>
    <row r="131" spans="1:8" ht="30.75" customHeight="1" x14ac:dyDescent="0.25">
      <c r="A131" s="49" t="s">
        <v>438</v>
      </c>
      <c r="B131" s="63" t="s">
        <v>164</v>
      </c>
      <c r="C131" s="54" t="s">
        <v>165</v>
      </c>
      <c r="D131" s="2" t="s">
        <v>179</v>
      </c>
      <c r="E131" s="2" t="s">
        <v>193</v>
      </c>
      <c r="F131" s="2" t="s">
        <v>209</v>
      </c>
      <c r="G131" s="52">
        <v>1500</v>
      </c>
      <c r="H131" s="52">
        <v>750</v>
      </c>
    </row>
    <row r="132" spans="1:8" ht="30.75" customHeight="1" thickBot="1" x14ac:dyDescent="0.3">
      <c r="A132" s="49" t="s">
        <v>438</v>
      </c>
      <c r="B132" s="66" t="s">
        <v>164</v>
      </c>
      <c r="C132" s="54" t="s">
        <v>165</v>
      </c>
      <c r="D132" s="10"/>
      <c r="E132" s="10"/>
      <c r="F132" s="10"/>
      <c r="G132" s="10"/>
      <c r="H132" s="94">
        <f>SUM(H114:H131)</f>
        <v>29982</v>
      </c>
    </row>
    <row r="133" spans="1:8" ht="30.75" customHeight="1" x14ac:dyDescent="0.25">
      <c r="A133" s="49" t="s">
        <v>438</v>
      </c>
      <c r="B133" s="63" t="s">
        <v>210</v>
      </c>
      <c r="C133" s="58" t="s">
        <v>211</v>
      </c>
      <c r="D133" s="1" t="s">
        <v>212</v>
      </c>
      <c r="E133" s="1" t="s">
        <v>221</v>
      </c>
      <c r="F133" s="15" t="s">
        <v>231</v>
      </c>
      <c r="G133" s="1"/>
      <c r="H133" s="51">
        <v>7200</v>
      </c>
    </row>
    <row r="134" spans="1:8" ht="30.75" customHeight="1" x14ac:dyDescent="0.25">
      <c r="A134" s="49" t="s">
        <v>438</v>
      </c>
      <c r="B134" s="63" t="s">
        <v>210</v>
      </c>
      <c r="C134" s="54" t="s">
        <v>211</v>
      </c>
      <c r="D134" s="2" t="s">
        <v>213</v>
      </c>
      <c r="E134" s="2" t="s">
        <v>222</v>
      </c>
      <c r="F134" s="26" t="s">
        <v>229</v>
      </c>
      <c r="G134" s="2"/>
      <c r="H134" s="52">
        <v>6000</v>
      </c>
    </row>
    <row r="135" spans="1:8" ht="30.75" customHeight="1" x14ac:dyDescent="0.25">
      <c r="A135" s="49" t="s">
        <v>438</v>
      </c>
      <c r="B135" s="63" t="s">
        <v>210</v>
      </c>
      <c r="C135" s="54" t="s">
        <v>211</v>
      </c>
      <c r="D135" s="2" t="s">
        <v>214</v>
      </c>
      <c r="E135" s="2" t="s">
        <v>97</v>
      </c>
      <c r="F135" s="2" t="s">
        <v>230</v>
      </c>
      <c r="G135" s="2"/>
      <c r="H135" s="52">
        <v>6000</v>
      </c>
    </row>
    <row r="136" spans="1:8" ht="30.75" customHeight="1" x14ac:dyDescent="0.25">
      <c r="A136" s="49" t="s">
        <v>438</v>
      </c>
      <c r="B136" s="63" t="s">
        <v>210</v>
      </c>
      <c r="C136" s="54" t="s">
        <v>211</v>
      </c>
      <c r="D136" s="2" t="s">
        <v>215</v>
      </c>
      <c r="E136" s="2" t="s">
        <v>223</v>
      </c>
      <c r="F136" s="2" t="s">
        <v>232</v>
      </c>
      <c r="G136" s="2"/>
      <c r="H136" s="52">
        <v>6000</v>
      </c>
    </row>
    <row r="137" spans="1:8" ht="30.75" customHeight="1" x14ac:dyDescent="0.25">
      <c r="A137" s="49" t="s">
        <v>438</v>
      </c>
      <c r="B137" s="63" t="s">
        <v>210</v>
      </c>
      <c r="C137" s="54" t="s">
        <v>211</v>
      </c>
      <c r="D137" s="2" t="s">
        <v>216</v>
      </c>
      <c r="E137" s="2" t="s">
        <v>224</v>
      </c>
      <c r="F137" s="26" t="s">
        <v>233</v>
      </c>
      <c r="G137" s="2"/>
      <c r="H137" s="52">
        <v>4900</v>
      </c>
    </row>
    <row r="138" spans="1:8" ht="30.75" customHeight="1" x14ac:dyDescent="0.25">
      <c r="A138" s="49" t="s">
        <v>438</v>
      </c>
      <c r="B138" s="63" t="s">
        <v>210</v>
      </c>
      <c r="C138" s="54" t="s">
        <v>211</v>
      </c>
      <c r="D138" s="2" t="s">
        <v>217</v>
      </c>
      <c r="E138" s="2" t="s">
        <v>225</v>
      </c>
      <c r="F138" s="2" t="s">
        <v>234</v>
      </c>
      <c r="G138" s="2"/>
      <c r="H138" s="52">
        <v>4900</v>
      </c>
    </row>
    <row r="139" spans="1:8" ht="30.75" customHeight="1" x14ac:dyDescent="0.25">
      <c r="A139" s="49" t="s">
        <v>438</v>
      </c>
      <c r="B139" s="63" t="s">
        <v>210</v>
      </c>
      <c r="C139" s="54" t="s">
        <v>211</v>
      </c>
      <c r="D139" s="2" t="s">
        <v>218</v>
      </c>
      <c r="E139" s="2" t="s">
        <v>227</v>
      </c>
      <c r="F139" s="26" t="s">
        <v>235</v>
      </c>
      <c r="G139" s="2"/>
      <c r="H139" s="52">
        <v>3200</v>
      </c>
    </row>
    <row r="140" spans="1:8" ht="30.75" customHeight="1" x14ac:dyDescent="0.25">
      <c r="A140" s="49" t="s">
        <v>438</v>
      </c>
      <c r="B140" s="63" t="s">
        <v>210</v>
      </c>
      <c r="C140" s="54" t="s">
        <v>211</v>
      </c>
      <c r="D140" s="26" t="s">
        <v>219</v>
      </c>
      <c r="E140" s="2" t="s">
        <v>226</v>
      </c>
      <c r="F140" s="26" t="s">
        <v>236</v>
      </c>
      <c r="G140" s="2"/>
      <c r="H140" s="52">
        <v>3200</v>
      </c>
    </row>
    <row r="141" spans="1:8" ht="30.75" customHeight="1" x14ac:dyDescent="0.25">
      <c r="A141" s="49" t="s">
        <v>438</v>
      </c>
      <c r="B141" s="63" t="s">
        <v>210</v>
      </c>
      <c r="C141" s="54" t="s">
        <v>211</v>
      </c>
      <c r="D141" s="2" t="s">
        <v>19</v>
      </c>
      <c r="E141" s="2" t="s">
        <v>22</v>
      </c>
      <c r="F141" s="26" t="s">
        <v>237</v>
      </c>
      <c r="G141" s="2"/>
      <c r="H141" s="52">
        <v>1800</v>
      </c>
    </row>
    <row r="142" spans="1:8" ht="30.75" customHeight="1" x14ac:dyDescent="0.25">
      <c r="A142" s="49" t="s">
        <v>438</v>
      </c>
      <c r="B142" s="63" t="s">
        <v>210</v>
      </c>
      <c r="C142" s="54" t="s">
        <v>211</v>
      </c>
      <c r="D142" s="2" t="s">
        <v>220</v>
      </c>
      <c r="E142" s="2" t="s">
        <v>228</v>
      </c>
      <c r="F142" s="2" t="s">
        <v>238</v>
      </c>
      <c r="G142" s="2"/>
      <c r="H142" s="52">
        <v>1800</v>
      </c>
    </row>
    <row r="143" spans="1:8" ht="30.75" customHeight="1" thickBot="1" x14ac:dyDescent="0.3">
      <c r="A143" s="49" t="s">
        <v>438</v>
      </c>
      <c r="B143" s="63" t="s">
        <v>210</v>
      </c>
      <c r="C143" s="54" t="s">
        <v>211</v>
      </c>
      <c r="D143" s="10"/>
      <c r="E143" s="10"/>
      <c r="F143" s="10"/>
      <c r="G143" s="10"/>
      <c r="H143" s="94">
        <f>SUM(H133:H142)</f>
        <v>45000</v>
      </c>
    </row>
    <row r="144" spans="1:8" ht="30.75" customHeight="1" x14ac:dyDescent="0.25">
      <c r="A144" s="49" t="s">
        <v>438</v>
      </c>
      <c r="B144" s="59" t="s">
        <v>239</v>
      </c>
      <c r="C144" s="58" t="s">
        <v>240</v>
      </c>
      <c r="D144" s="1" t="s">
        <v>242</v>
      </c>
      <c r="E144" s="1" t="s">
        <v>241</v>
      </c>
      <c r="F144" s="1"/>
      <c r="G144" s="1"/>
      <c r="H144" s="51">
        <v>1067.67</v>
      </c>
    </row>
    <row r="145" spans="1:8" ht="30.75" customHeight="1" x14ac:dyDescent="0.25">
      <c r="A145" s="49" t="s">
        <v>438</v>
      </c>
      <c r="B145" s="49" t="s">
        <v>239</v>
      </c>
      <c r="C145" s="54" t="s">
        <v>240</v>
      </c>
      <c r="D145" s="2" t="s">
        <v>576</v>
      </c>
      <c r="E145" s="2" t="s">
        <v>578</v>
      </c>
      <c r="F145" s="2"/>
      <c r="G145" s="2"/>
      <c r="H145" s="52">
        <v>273.86</v>
      </c>
    </row>
    <row r="146" spans="1:8" ht="30.75" customHeight="1" x14ac:dyDescent="0.25">
      <c r="A146" s="49" t="s">
        <v>438</v>
      </c>
      <c r="B146" s="49" t="s">
        <v>239</v>
      </c>
      <c r="C146" s="54" t="s">
        <v>240</v>
      </c>
      <c r="D146" s="2" t="s">
        <v>577</v>
      </c>
      <c r="E146" s="2" t="s">
        <v>570</v>
      </c>
      <c r="F146" s="2"/>
      <c r="G146" s="2"/>
      <c r="H146" s="52">
        <v>711</v>
      </c>
    </row>
    <row r="147" spans="1:8" ht="30.75" customHeight="1" thickBot="1" x14ac:dyDescent="0.3">
      <c r="A147" s="49" t="s">
        <v>438</v>
      </c>
      <c r="B147" s="60" t="s">
        <v>239</v>
      </c>
      <c r="C147" s="54" t="s">
        <v>240</v>
      </c>
      <c r="D147" s="29"/>
      <c r="E147" s="29"/>
      <c r="F147" s="29"/>
      <c r="G147" s="20"/>
      <c r="H147" s="95">
        <f>SUM(H144:H146)</f>
        <v>2052.5300000000002</v>
      </c>
    </row>
    <row r="148" spans="1:8" ht="46.5" customHeight="1" thickTop="1" thickBot="1" x14ac:dyDescent="0.3">
      <c r="A148" s="97" t="s">
        <v>561</v>
      </c>
      <c r="B148" s="78" t="s">
        <v>560</v>
      </c>
      <c r="C148" s="96" t="s">
        <v>562</v>
      </c>
      <c r="D148" s="79" t="s">
        <v>573</v>
      </c>
      <c r="E148" s="79" t="s">
        <v>574</v>
      </c>
      <c r="F148" s="80" t="s">
        <v>575</v>
      </c>
      <c r="G148" s="81">
        <v>25000</v>
      </c>
      <c r="H148" s="82">
        <v>9000</v>
      </c>
    </row>
    <row r="149" spans="1:8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zoomScaleNormal="100" workbookViewId="0">
      <selection activeCell="C164" sqref="C164"/>
    </sheetView>
  </sheetViews>
  <sheetFormatPr baseColWidth="10" defaultRowHeight="15" x14ac:dyDescent="0.25"/>
  <cols>
    <col min="1" max="1" width="17.7109375" customWidth="1"/>
    <col min="2" max="2" width="14.140625" customWidth="1"/>
    <col min="3" max="3" width="52.42578125" customWidth="1"/>
    <col min="4" max="4" width="47.7109375" customWidth="1"/>
    <col min="5" max="5" width="11.42578125" customWidth="1"/>
    <col min="6" max="6" width="65.85546875" customWidth="1"/>
    <col min="7" max="7" width="18.42578125" customWidth="1"/>
    <col min="8" max="8" width="22" customWidth="1"/>
  </cols>
  <sheetData>
    <row r="1" spans="1:8" ht="23.25" customHeight="1" thickBot="1" x14ac:dyDescent="0.3">
      <c r="A1" s="34" t="s">
        <v>17</v>
      </c>
      <c r="B1" s="33" t="s">
        <v>2</v>
      </c>
      <c r="C1" s="34" t="s">
        <v>3</v>
      </c>
      <c r="D1" s="34" t="s">
        <v>5</v>
      </c>
      <c r="E1" s="33" t="s">
        <v>9</v>
      </c>
      <c r="F1" s="33" t="s">
        <v>8</v>
      </c>
      <c r="G1" s="33" t="s">
        <v>6</v>
      </c>
      <c r="H1" s="33" t="s">
        <v>10</v>
      </c>
    </row>
    <row r="2" spans="1:8" ht="30.75" customHeight="1" thickTop="1" x14ac:dyDescent="0.25">
      <c r="A2" s="62" t="s">
        <v>539</v>
      </c>
      <c r="B2" s="48" t="s">
        <v>538</v>
      </c>
      <c r="C2" s="76" t="s">
        <v>554</v>
      </c>
      <c r="D2" s="72" t="s">
        <v>543</v>
      </c>
      <c r="E2" s="1" t="s">
        <v>545</v>
      </c>
      <c r="F2" s="30"/>
      <c r="G2" s="31"/>
      <c r="H2" s="5">
        <v>3920</v>
      </c>
    </row>
    <row r="3" spans="1:8" ht="30.75" customHeight="1" x14ac:dyDescent="0.25">
      <c r="A3" s="63" t="s">
        <v>539</v>
      </c>
      <c r="B3" s="49" t="s">
        <v>538</v>
      </c>
      <c r="C3" s="56" t="s">
        <v>554</v>
      </c>
      <c r="D3" s="2" t="s">
        <v>540</v>
      </c>
      <c r="E3" s="1" t="s">
        <v>541</v>
      </c>
      <c r="F3" s="2"/>
      <c r="G3" s="6"/>
      <c r="H3" s="5">
        <v>3920</v>
      </c>
    </row>
    <row r="4" spans="1:8" ht="30.75" customHeight="1" x14ac:dyDescent="0.25">
      <c r="A4" s="63" t="s">
        <v>539</v>
      </c>
      <c r="B4" s="49" t="s">
        <v>538</v>
      </c>
      <c r="C4" s="56" t="s">
        <v>554</v>
      </c>
      <c r="D4" t="s">
        <v>542</v>
      </c>
      <c r="E4" s="1" t="s">
        <v>544</v>
      </c>
      <c r="F4" s="2"/>
      <c r="G4" s="6"/>
      <c r="H4" s="5">
        <v>3440</v>
      </c>
    </row>
    <row r="5" spans="1:8" ht="30.75" customHeight="1" x14ac:dyDescent="0.25">
      <c r="A5" s="63" t="s">
        <v>539</v>
      </c>
      <c r="B5" s="49" t="s">
        <v>538</v>
      </c>
      <c r="C5" s="56" t="s">
        <v>554</v>
      </c>
      <c r="D5" t="s">
        <v>549</v>
      </c>
      <c r="E5" s="1" t="s">
        <v>546</v>
      </c>
      <c r="F5" s="2"/>
      <c r="G5" s="6"/>
      <c r="H5" s="5">
        <v>3360</v>
      </c>
    </row>
    <row r="6" spans="1:8" ht="30.75" customHeight="1" x14ac:dyDescent="0.25">
      <c r="A6" s="63" t="s">
        <v>539</v>
      </c>
      <c r="B6" s="49" t="s">
        <v>538</v>
      </c>
      <c r="C6" s="56" t="s">
        <v>554</v>
      </c>
      <c r="D6" s="26" t="s">
        <v>557</v>
      </c>
      <c r="E6" s="1" t="s">
        <v>556</v>
      </c>
      <c r="F6" s="2"/>
      <c r="G6" s="6"/>
      <c r="H6" s="5">
        <v>3080</v>
      </c>
    </row>
    <row r="7" spans="1:8" ht="30.75" customHeight="1" x14ac:dyDescent="0.25">
      <c r="A7" s="63" t="s">
        <v>539</v>
      </c>
      <c r="B7" s="49" t="s">
        <v>538</v>
      </c>
      <c r="C7" s="56" t="s">
        <v>554</v>
      </c>
      <c r="D7" s="2" t="s">
        <v>558</v>
      </c>
      <c r="E7" s="1" t="s">
        <v>547</v>
      </c>
      <c r="F7" s="2"/>
      <c r="G7" s="6"/>
      <c r="H7" s="5">
        <v>2880</v>
      </c>
    </row>
    <row r="8" spans="1:8" ht="30.75" customHeight="1" x14ac:dyDescent="0.25">
      <c r="A8" s="63" t="s">
        <v>539</v>
      </c>
      <c r="B8" s="49" t="s">
        <v>538</v>
      </c>
      <c r="C8" s="56" t="s">
        <v>554</v>
      </c>
      <c r="D8" s="2" t="s">
        <v>551</v>
      </c>
      <c r="E8" s="2" t="s">
        <v>548</v>
      </c>
      <c r="F8" s="2"/>
      <c r="G8" s="6"/>
      <c r="H8" s="74">
        <v>2400</v>
      </c>
    </row>
    <row r="9" spans="1:8" ht="30.75" customHeight="1" thickBot="1" x14ac:dyDescent="0.3">
      <c r="A9" s="63" t="s">
        <v>539</v>
      </c>
      <c r="B9" s="49" t="s">
        <v>538</v>
      </c>
      <c r="C9" s="73" t="s">
        <v>554</v>
      </c>
      <c r="D9" s="3"/>
      <c r="E9" s="3"/>
      <c r="F9" s="3"/>
      <c r="G9" s="7"/>
      <c r="H9" s="8">
        <f>SUM(H2:H8)</f>
        <v>23000</v>
      </c>
    </row>
    <row r="10" spans="1:8" ht="30.75" customHeight="1" thickBot="1" x14ac:dyDescent="0.3">
      <c r="A10" s="63" t="s">
        <v>539</v>
      </c>
      <c r="B10" s="60" t="s">
        <v>538</v>
      </c>
      <c r="C10" s="71" t="s">
        <v>555</v>
      </c>
      <c r="D10" s="1" t="s">
        <v>552</v>
      </c>
      <c r="E10" s="69" t="s">
        <v>553</v>
      </c>
      <c r="F10" s="69"/>
      <c r="G10" s="75"/>
      <c r="H10" s="70">
        <v>26000</v>
      </c>
    </row>
    <row r="11" spans="1:8" ht="30.75" customHeight="1" thickTop="1" x14ac:dyDescent="0.25">
      <c r="A11" s="62" t="s">
        <v>437</v>
      </c>
      <c r="B11" s="49" t="s">
        <v>0</v>
      </c>
      <c r="C11" s="53" t="s">
        <v>1</v>
      </c>
      <c r="D11" s="32" t="s">
        <v>4</v>
      </c>
      <c r="E11" s="32" t="s">
        <v>246</v>
      </c>
      <c r="F11" t="s">
        <v>249</v>
      </c>
      <c r="G11" s="9">
        <v>660</v>
      </c>
      <c r="H11" s="9">
        <v>600</v>
      </c>
    </row>
    <row r="12" spans="1:8" ht="30.75" customHeight="1" x14ac:dyDescent="0.25">
      <c r="A12" s="63" t="s">
        <v>437</v>
      </c>
      <c r="B12" s="49" t="s">
        <v>0</v>
      </c>
      <c r="C12" s="54" t="s">
        <v>1</v>
      </c>
      <c r="D12" s="2" t="s">
        <v>7</v>
      </c>
      <c r="E12" s="25" t="s">
        <v>247</v>
      </c>
      <c r="F12" s="25" t="s">
        <v>250</v>
      </c>
      <c r="G12" s="6">
        <v>2000</v>
      </c>
      <c r="H12" s="6">
        <v>2000</v>
      </c>
    </row>
    <row r="13" spans="1:8" ht="30.75" customHeight="1" x14ac:dyDescent="0.25">
      <c r="A13" s="63" t="s">
        <v>437</v>
      </c>
      <c r="B13" s="49" t="s">
        <v>0</v>
      </c>
      <c r="C13" s="54" t="s">
        <v>1</v>
      </c>
      <c r="D13" t="s">
        <v>244</v>
      </c>
      <c r="E13" s="25" t="s">
        <v>12</v>
      </c>
      <c r="F13" s="25" t="s">
        <v>251</v>
      </c>
      <c r="G13" s="9">
        <v>2000</v>
      </c>
      <c r="H13" s="9">
        <v>2000</v>
      </c>
    </row>
    <row r="14" spans="1:8" ht="30.75" customHeight="1" x14ac:dyDescent="0.25">
      <c r="A14" s="63" t="s">
        <v>437</v>
      </c>
      <c r="B14" s="49" t="s">
        <v>0</v>
      </c>
      <c r="C14" s="54" t="s">
        <v>1</v>
      </c>
      <c r="D14" s="2" t="s">
        <v>245</v>
      </c>
      <c r="E14" s="2" t="s">
        <v>248</v>
      </c>
      <c r="F14" s="25" t="s">
        <v>252</v>
      </c>
      <c r="G14" s="6">
        <v>2583</v>
      </c>
      <c r="H14" s="18">
        <v>2583</v>
      </c>
    </row>
    <row r="15" spans="1:8" ht="30.75" customHeight="1" thickBot="1" x14ac:dyDescent="0.3">
      <c r="A15" s="63" t="s">
        <v>437</v>
      </c>
      <c r="B15" s="49" t="s">
        <v>0</v>
      </c>
      <c r="C15" s="54" t="s">
        <v>1</v>
      </c>
      <c r="D15" s="10"/>
      <c r="E15" s="10"/>
      <c r="F15" s="3"/>
      <c r="G15" s="9"/>
      <c r="H15" s="8">
        <f>SUM(H11:H14)</f>
        <v>7183</v>
      </c>
    </row>
    <row r="16" spans="1:8" ht="30.75" customHeight="1" x14ac:dyDescent="0.25">
      <c r="A16" s="63" t="s">
        <v>437</v>
      </c>
      <c r="B16" s="49" t="s">
        <v>0</v>
      </c>
      <c r="C16" s="57" t="s">
        <v>18</v>
      </c>
      <c r="D16" s="36" t="s">
        <v>19</v>
      </c>
      <c r="E16" t="s">
        <v>22</v>
      </c>
      <c r="F16" s="4" t="s">
        <v>253</v>
      </c>
      <c r="G16" s="22">
        <v>3000</v>
      </c>
      <c r="H16" s="22">
        <v>3000</v>
      </c>
    </row>
    <row r="17" spans="1:8" ht="30.75" customHeight="1" x14ac:dyDescent="0.25">
      <c r="A17" s="63" t="s">
        <v>437</v>
      </c>
      <c r="B17" s="49" t="s">
        <v>0</v>
      </c>
      <c r="C17" s="56" t="s">
        <v>18</v>
      </c>
      <c r="D17" s="16" t="s">
        <v>256</v>
      </c>
      <c r="E17" s="25" t="s">
        <v>24</v>
      </c>
      <c r="F17" s="2" t="s">
        <v>254</v>
      </c>
      <c r="G17" s="6">
        <v>2200</v>
      </c>
      <c r="H17" s="18">
        <v>2200</v>
      </c>
    </row>
    <row r="18" spans="1:8" ht="30.75" customHeight="1" thickBot="1" x14ac:dyDescent="0.3">
      <c r="A18" s="63" t="s">
        <v>437</v>
      </c>
      <c r="B18" s="49" t="s">
        <v>0</v>
      </c>
      <c r="C18" s="56" t="s">
        <v>18</v>
      </c>
      <c r="D18" s="3"/>
      <c r="E18" s="3"/>
      <c r="F18" s="10"/>
      <c r="G18" s="9"/>
      <c r="H18" s="8">
        <f>SUM(H16:H17)</f>
        <v>5200</v>
      </c>
    </row>
    <row r="19" spans="1:8" ht="30.75" customHeight="1" x14ac:dyDescent="0.25">
      <c r="A19" s="63" t="s">
        <v>437</v>
      </c>
      <c r="B19" s="49" t="s">
        <v>0</v>
      </c>
      <c r="C19" s="57" t="s">
        <v>255</v>
      </c>
      <c r="D19" s="12" t="s">
        <v>257</v>
      </c>
      <c r="E19" s="12" t="s">
        <v>269</v>
      </c>
      <c r="F19" t="s">
        <v>271</v>
      </c>
      <c r="G19" s="22">
        <v>987.5</v>
      </c>
      <c r="H19" s="22">
        <v>987.5</v>
      </c>
    </row>
    <row r="20" spans="1:8" ht="30.75" customHeight="1" x14ac:dyDescent="0.25">
      <c r="A20" s="63" t="s">
        <v>437</v>
      </c>
      <c r="B20" s="49" t="s">
        <v>0</v>
      </c>
      <c r="C20" s="56" t="s">
        <v>255</v>
      </c>
      <c r="D20" s="16" t="s">
        <v>258</v>
      </c>
      <c r="E20" s="2" t="s">
        <v>270</v>
      </c>
      <c r="F20" s="25" t="s">
        <v>272</v>
      </c>
      <c r="G20" s="18">
        <v>630</v>
      </c>
      <c r="H20" s="18">
        <v>630</v>
      </c>
    </row>
    <row r="21" spans="1:8" ht="30.75" customHeight="1" x14ac:dyDescent="0.25">
      <c r="A21" s="63" t="s">
        <v>437</v>
      </c>
      <c r="B21" s="49" t="s">
        <v>0</v>
      </c>
      <c r="C21" s="56" t="s">
        <v>255</v>
      </c>
      <c r="D21" s="37" t="s">
        <v>259</v>
      </c>
      <c r="E21" s="2" t="s">
        <v>264</v>
      </c>
      <c r="F21" s="2" t="s">
        <v>273</v>
      </c>
      <c r="G21" s="18">
        <v>3000</v>
      </c>
      <c r="H21" s="18">
        <v>3000</v>
      </c>
    </row>
    <row r="22" spans="1:8" ht="30.75" customHeight="1" x14ac:dyDescent="0.25">
      <c r="A22" s="63" t="s">
        <v>437</v>
      </c>
      <c r="B22" s="49" t="s">
        <v>0</v>
      </c>
      <c r="C22" s="56" t="s">
        <v>255</v>
      </c>
      <c r="D22" s="37" t="s">
        <v>260</v>
      </c>
      <c r="E22" s="2" t="s">
        <v>265</v>
      </c>
      <c r="F22" t="s">
        <v>274</v>
      </c>
      <c r="G22" s="18">
        <v>2920.5</v>
      </c>
      <c r="H22" s="18">
        <v>2920.5</v>
      </c>
    </row>
    <row r="23" spans="1:8" ht="30.75" customHeight="1" x14ac:dyDescent="0.25">
      <c r="A23" s="63" t="s">
        <v>437</v>
      </c>
      <c r="B23" s="49" t="s">
        <v>0</v>
      </c>
      <c r="C23" s="56" t="s">
        <v>255</v>
      </c>
      <c r="D23" s="38" t="s">
        <v>261</v>
      </c>
      <c r="E23" t="s">
        <v>266</v>
      </c>
      <c r="F23" s="25" t="s">
        <v>275</v>
      </c>
      <c r="G23" s="18">
        <v>1451</v>
      </c>
      <c r="H23" s="18">
        <v>1451</v>
      </c>
    </row>
    <row r="24" spans="1:8" ht="30.75" customHeight="1" x14ac:dyDescent="0.25">
      <c r="A24" s="63" t="s">
        <v>437</v>
      </c>
      <c r="B24" s="49" t="s">
        <v>0</v>
      </c>
      <c r="C24" s="56" t="s">
        <v>255</v>
      </c>
      <c r="D24" s="38" t="s">
        <v>262</v>
      </c>
      <c r="E24" s="2" t="s">
        <v>267</v>
      </c>
      <c r="F24" s="25" t="s">
        <v>276</v>
      </c>
      <c r="G24" s="18">
        <v>1374</v>
      </c>
      <c r="H24" s="18">
        <v>1374</v>
      </c>
    </row>
    <row r="25" spans="1:8" ht="30.75" customHeight="1" x14ac:dyDescent="0.25">
      <c r="A25" s="63" t="s">
        <v>437</v>
      </c>
      <c r="B25" s="49" t="s">
        <v>0</v>
      </c>
      <c r="C25" s="56" t="s">
        <v>255</v>
      </c>
      <c r="D25" s="38" t="s">
        <v>263</v>
      </c>
      <c r="E25" t="s">
        <v>268</v>
      </c>
      <c r="F25" s="2" t="s">
        <v>277</v>
      </c>
      <c r="G25" s="18">
        <v>3000</v>
      </c>
      <c r="H25" s="18">
        <v>3000</v>
      </c>
    </row>
    <row r="26" spans="1:8" ht="30.75" customHeight="1" thickBot="1" x14ac:dyDescent="0.3">
      <c r="A26" s="63" t="s">
        <v>437</v>
      </c>
      <c r="B26" s="49" t="s">
        <v>0</v>
      </c>
      <c r="C26" s="56" t="s">
        <v>255</v>
      </c>
      <c r="D26" s="10"/>
      <c r="E26" s="3"/>
      <c r="F26" s="10"/>
      <c r="G26" s="7"/>
      <c r="H26" s="8">
        <f>SUM(H19:H25)</f>
        <v>13363</v>
      </c>
    </row>
    <row r="27" spans="1:8" ht="30.75" customHeight="1" x14ac:dyDescent="0.25">
      <c r="A27" s="63" t="s">
        <v>437</v>
      </c>
      <c r="B27" s="59" t="s">
        <v>28</v>
      </c>
      <c r="C27" s="57" t="s">
        <v>278</v>
      </c>
      <c r="D27" s="36" t="s">
        <v>279</v>
      </c>
      <c r="E27" t="s">
        <v>291</v>
      </c>
      <c r="F27" s="16" t="s">
        <v>297</v>
      </c>
      <c r="G27" s="9">
        <v>5800</v>
      </c>
      <c r="H27" s="9">
        <v>3571.43</v>
      </c>
    </row>
    <row r="28" spans="1:8" ht="30.75" customHeight="1" x14ac:dyDescent="0.25">
      <c r="A28" s="63" t="s">
        <v>437</v>
      </c>
      <c r="B28" s="49" t="s">
        <v>28</v>
      </c>
      <c r="C28" s="56" t="s">
        <v>278</v>
      </c>
      <c r="D28" s="16" t="s">
        <v>280</v>
      </c>
      <c r="E28" s="25" t="s">
        <v>292</v>
      </c>
      <c r="F28" s="37" t="s">
        <v>298</v>
      </c>
      <c r="G28" s="18">
        <v>7500</v>
      </c>
      <c r="H28" s="6">
        <v>3392.86</v>
      </c>
    </row>
    <row r="29" spans="1:8" ht="30.75" customHeight="1" x14ac:dyDescent="0.25">
      <c r="A29" s="63" t="s">
        <v>437</v>
      </c>
      <c r="B29" s="49" t="s">
        <v>28</v>
      </c>
      <c r="C29" s="56" t="s">
        <v>278</v>
      </c>
      <c r="D29" s="37" t="s">
        <v>281</v>
      </c>
      <c r="E29" s="2" t="s">
        <v>293</v>
      </c>
      <c r="F29" s="38" t="s">
        <v>299</v>
      </c>
      <c r="G29" s="18">
        <v>8000</v>
      </c>
      <c r="H29" s="9">
        <v>3392.86</v>
      </c>
    </row>
    <row r="30" spans="1:8" ht="30.75" customHeight="1" x14ac:dyDescent="0.25">
      <c r="A30" s="63" t="s">
        <v>437</v>
      </c>
      <c r="B30" s="49" t="s">
        <v>28</v>
      </c>
      <c r="C30" s="56" t="s">
        <v>278</v>
      </c>
      <c r="D30" s="38" t="s">
        <v>282</v>
      </c>
      <c r="E30" t="s">
        <v>294</v>
      </c>
      <c r="F30" s="38" t="s">
        <v>300</v>
      </c>
      <c r="G30" s="18">
        <v>2300</v>
      </c>
      <c r="H30" s="18">
        <v>2300</v>
      </c>
    </row>
    <row r="31" spans="1:8" ht="30.75" customHeight="1" x14ac:dyDescent="0.25">
      <c r="A31" s="63" t="s">
        <v>437</v>
      </c>
      <c r="B31" s="49" t="s">
        <v>28</v>
      </c>
      <c r="C31" s="56" t="s">
        <v>278</v>
      </c>
      <c r="D31" s="16" t="s">
        <v>283</v>
      </c>
      <c r="E31" s="2" t="s">
        <v>295</v>
      </c>
      <c r="F31" s="16" t="s">
        <v>301</v>
      </c>
      <c r="G31" s="18">
        <v>4000</v>
      </c>
      <c r="H31" s="18">
        <v>2500</v>
      </c>
    </row>
    <row r="32" spans="1:8" ht="30.75" customHeight="1" x14ac:dyDescent="0.25">
      <c r="A32" s="63" t="s">
        <v>437</v>
      </c>
      <c r="B32" s="49" t="s">
        <v>28</v>
      </c>
      <c r="C32" s="56" t="s">
        <v>278</v>
      </c>
      <c r="D32" s="37" t="s">
        <v>284</v>
      </c>
      <c r="E32" t="s">
        <v>296</v>
      </c>
      <c r="F32" s="38" t="s">
        <v>302</v>
      </c>
      <c r="G32" s="6">
        <v>216</v>
      </c>
      <c r="H32" s="18">
        <v>216</v>
      </c>
    </row>
    <row r="33" spans="1:8" ht="30.75" customHeight="1" x14ac:dyDescent="0.25">
      <c r="A33" s="63" t="s">
        <v>437</v>
      </c>
      <c r="B33" s="49" t="s">
        <v>28</v>
      </c>
      <c r="C33" s="56" t="s">
        <v>278</v>
      </c>
      <c r="D33" s="38" t="s">
        <v>279</v>
      </c>
      <c r="E33" s="25" t="s">
        <v>291</v>
      </c>
      <c r="F33" s="2" t="s">
        <v>309</v>
      </c>
      <c r="G33" s="9">
        <v>5377</v>
      </c>
      <c r="H33" s="18">
        <v>2785.9</v>
      </c>
    </row>
    <row r="34" spans="1:8" ht="30.75" customHeight="1" x14ac:dyDescent="0.25">
      <c r="A34" s="63" t="s">
        <v>437</v>
      </c>
      <c r="B34" s="49" t="s">
        <v>28</v>
      </c>
      <c r="C34" s="56" t="s">
        <v>278</v>
      </c>
      <c r="D34" s="16" t="s">
        <v>285</v>
      </c>
      <c r="E34" s="25" t="s">
        <v>303</v>
      </c>
      <c r="F34" s="2" t="s">
        <v>310</v>
      </c>
      <c r="G34" s="18">
        <v>1785</v>
      </c>
      <c r="H34" s="18">
        <v>1785</v>
      </c>
    </row>
    <row r="35" spans="1:8" ht="30.75" customHeight="1" x14ac:dyDescent="0.25">
      <c r="A35" s="63" t="s">
        <v>437</v>
      </c>
      <c r="B35" s="49" t="s">
        <v>28</v>
      </c>
      <c r="C35" s="56" t="s">
        <v>278</v>
      </c>
      <c r="D35" s="37" t="s">
        <v>286</v>
      </c>
      <c r="E35" s="25" t="s">
        <v>304</v>
      </c>
      <c r="F35" t="s">
        <v>311</v>
      </c>
      <c r="G35" s="6">
        <v>4869</v>
      </c>
      <c r="H35" s="6">
        <v>2484.33</v>
      </c>
    </row>
    <row r="36" spans="1:8" ht="30.75" customHeight="1" x14ac:dyDescent="0.25">
      <c r="A36" s="63" t="s">
        <v>437</v>
      </c>
      <c r="B36" s="49" t="s">
        <v>28</v>
      </c>
      <c r="C36" s="56" t="s">
        <v>278</v>
      </c>
      <c r="D36" s="37" t="s">
        <v>287</v>
      </c>
      <c r="E36" s="2" t="s">
        <v>305</v>
      </c>
      <c r="F36" s="25" t="s">
        <v>312</v>
      </c>
      <c r="G36" s="9">
        <v>12594</v>
      </c>
      <c r="H36" s="9">
        <v>2383.81</v>
      </c>
    </row>
    <row r="37" spans="1:8" ht="30.75" customHeight="1" x14ac:dyDescent="0.25">
      <c r="A37" s="63" t="s">
        <v>437</v>
      </c>
      <c r="B37" s="49" t="s">
        <v>28</v>
      </c>
      <c r="C37" s="56" t="s">
        <v>278</v>
      </c>
      <c r="D37" s="37" t="s">
        <v>288</v>
      </c>
      <c r="E37" t="s">
        <v>306</v>
      </c>
      <c r="F37" s="25" t="s">
        <v>313</v>
      </c>
      <c r="G37" s="6">
        <v>2000</v>
      </c>
      <c r="H37" s="18">
        <v>2000</v>
      </c>
    </row>
    <row r="38" spans="1:8" ht="30.75" customHeight="1" x14ac:dyDescent="0.25">
      <c r="A38" s="63" t="s">
        <v>437</v>
      </c>
      <c r="B38" s="49" t="s">
        <v>28</v>
      </c>
      <c r="C38" s="56" t="s">
        <v>278</v>
      </c>
      <c r="D38" s="37" t="s">
        <v>289</v>
      </c>
      <c r="E38" s="25" t="s">
        <v>307</v>
      </c>
      <c r="F38" s="25" t="s">
        <v>311</v>
      </c>
      <c r="G38" s="9">
        <v>12000</v>
      </c>
      <c r="H38" s="18">
        <v>2053.52</v>
      </c>
    </row>
    <row r="39" spans="1:8" ht="30.75" customHeight="1" x14ac:dyDescent="0.25">
      <c r="A39" s="63" t="s">
        <v>437</v>
      </c>
      <c r="B39" s="49" t="s">
        <v>28</v>
      </c>
      <c r="C39" s="56" t="s">
        <v>278</v>
      </c>
      <c r="D39" s="37" t="s">
        <v>290</v>
      </c>
      <c r="E39" s="25" t="s">
        <v>308</v>
      </c>
      <c r="F39" s="2" t="s">
        <v>314</v>
      </c>
      <c r="G39" s="6">
        <v>1000</v>
      </c>
      <c r="H39" s="6">
        <v>1000</v>
      </c>
    </row>
    <row r="40" spans="1:8" ht="30.75" customHeight="1" x14ac:dyDescent="0.25">
      <c r="A40" s="63" t="s">
        <v>437</v>
      </c>
      <c r="B40" s="49" t="s">
        <v>28</v>
      </c>
      <c r="C40" s="56" t="s">
        <v>278</v>
      </c>
      <c r="D40" s="38" t="s">
        <v>287</v>
      </c>
      <c r="E40" s="25" t="s">
        <v>305</v>
      </c>
      <c r="F40" t="s">
        <v>364</v>
      </c>
      <c r="G40" s="9">
        <v>19801</v>
      </c>
      <c r="H40" s="9">
        <v>11815.56</v>
      </c>
    </row>
    <row r="41" spans="1:8" ht="30.75" customHeight="1" x14ac:dyDescent="0.25">
      <c r="A41" s="63" t="s">
        <v>437</v>
      </c>
      <c r="B41" s="49" t="s">
        <v>28</v>
      </c>
      <c r="C41" s="56" t="s">
        <v>278</v>
      </c>
      <c r="D41" s="16" t="s">
        <v>289</v>
      </c>
      <c r="E41" s="2" t="s">
        <v>307</v>
      </c>
      <c r="F41" s="25" t="s">
        <v>365</v>
      </c>
      <c r="G41" s="6">
        <v>20000</v>
      </c>
      <c r="H41" s="18">
        <v>11106.63</v>
      </c>
    </row>
    <row r="42" spans="1:8" ht="30.75" customHeight="1" x14ac:dyDescent="0.25">
      <c r="A42" s="63" t="s">
        <v>437</v>
      </c>
      <c r="B42" s="49" t="s">
        <v>28</v>
      </c>
      <c r="C42" s="56" t="s">
        <v>278</v>
      </c>
      <c r="D42" s="37" t="s">
        <v>280</v>
      </c>
      <c r="E42" t="s">
        <v>292</v>
      </c>
      <c r="F42" s="2" t="s">
        <v>366</v>
      </c>
      <c r="G42" s="9">
        <v>12000</v>
      </c>
      <c r="H42" s="6">
        <v>10515.85</v>
      </c>
    </row>
    <row r="43" spans="1:8" ht="30.75" customHeight="1" x14ac:dyDescent="0.25">
      <c r="A43" s="63" t="s">
        <v>437</v>
      </c>
      <c r="B43" s="49" t="s">
        <v>28</v>
      </c>
      <c r="C43" s="56" t="s">
        <v>278</v>
      </c>
      <c r="D43" s="38" t="s">
        <v>281</v>
      </c>
      <c r="E43" s="2" t="s">
        <v>293</v>
      </c>
      <c r="F43" s="2" t="s">
        <v>367</v>
      </c>
      <c r="G43" s="18">
        <v>18000</v>
      </c>
      <c r="H43" s="9">
        <v>7561.96</v>
      </c>
    </row>
    <row r="44" spans="1:8" ht="30.75" customHeight="1" thickBot="1" x14ac:dyDescent="0.3">
      <c r="A44" s="63" t="s">
        <v>437</v>
      </c>
      <c r="B44" s="49" t="s">
        <v>28</v>
      </c>
      <c r="C44" s="56" t="s">
        <v>278</v>
      </c>
      <c r="D44" s="10"/>
      <c r="E44" s="10"/>
      <c r="F44" s="10"/>
      <c r="G44" s="7"/>
      <c r="H44" s="83">
        <f>SUM(H27:H43)</f>
        <v>70865.709999999992</v>
      </c>
    </row>
    <row r="45" spans="1:8" ht="30.75" customHeight="1" x14ac:dyDescent="0.25">
      <c r="A45" s="63" t="s">
        <v>437</v>
      </c>
      <c r="B45" s="49" t="s">
        <v>28</v>
      </c>
      <c r="C45" s="58" t="s">
        <v>315</v>
      </c>
      <c r="D45" s="16" t="s">
        <v>285</v>
      </c>
      <c r="E45" t="s">
        <v>303</v>
      </c>
      <c r="F45" t="s">
        <v>323</v>
      </c>
      <c r="G45" s="9">
        <v>2750</v>
      </c>
      <c r="H45" s="84">
        <v>2259.1799999999998</v>
      </c>
    </row>
    <row r="46" spans="1:8" ht="30.75" customHeight="1" x14ac:dyDescent="0.25">
      <c r="A46" s="63" t="s">
        <v>437</v>
      </c>
      <c r="B46" s="49" t="s">
        <v>28</v>
      </c>
      <c r="C46" s="54" t="s">
        <v>315</v>
      </c>
      <c r="D46" s="37" t="s">
        <v>316</v>
      </c>
      <c r="E46" s="25" t="s">
        <v>317</v>
      </c>
      <c r="F46" s="25" t="s">
        <v>318</v>
      </c>
      <c r="G46" s="18">
        <v>9571</v>
      </c>
      <c r="H46" s="85">
        <v>2138.15</v>
      </c>
    </row>
    <row r="47" spans="1:8" ht="30.75" customHeight="1" x14ac:dyDescent="0.25">
      <c r="A47" s="63" t="s">
        <v>437</v>
      </c>
      <c r="B47" s="49" t="s">
        <v>28</v>
      </c>
      <c r="C47" s="54" t="s">
        <v>315</v>
      </c>
      <c r="D47" s="38" t="s">
        <v>279</v>
      </c>
      <c r="E47" s="25" t="s">
        <v>291</v>
      </c>
      <c r="F47" s="25" t="s">
        <v>319</v>
      </c>
      <c r="G47" s="18">
        <v>2890</v>
      </c>
      <c r="H47" s="24">
        <v>1924.91</v>
      </c>
    </row>
    <row r="48" spans="1:8" ht="30.75" customHeight="1" x14ac:dyDescent="0.25">
      <c r="A48" s="63" t="s">
        <v>437</v>
      </c>
      <c r="B48" s="49" t="s">
        <v>28</v>
      </c>
      <c r="C48" s="54" t="s">
        <v>315</v>
      </c>
      <c r="D48" s="16" t="s">
        <v>287</v>
      </c>
      <c r="E48" s="25" t="s">
        <v>305</v>
      </c>
      <c r="F48" s="2" t="s">
        <v>320</v>
      </c>
      <c r="G48" s="6">
        <v>1090</v>
      </c>
      <c r="H48" s="84">
        <v>1090</v>
      </c>
    </row>
    <row r="49" spans="1:8" ht="30.75" customHeight="1" x14ac:dyDescent="0.25">
      <c r="A49" s="63" t="s">
        <v>437</v>
      </c>
      <c r="B49" s="49" t="s">
        <v>28</v>
      </c>
      <c r="C49" s="54" t="s">
        <v>315</v>
      </c>
      <c r="D49" s="37" t="s">
        <v>288</v>
      </c>
      <c r="E49" s="25" t="s">
        <v>306</v>
      </c>
      <c r="F49" t="s">
        <v>321</v>
      </c>
      <c r="G49" s="9">
        <v>3000</v>
      </c>
      <c r="H49" s="85">
        <v>1494.98</v>
      </c>
    </row>
    <row r="50" spans="1:8" ht="30.75" customHeight="1" x14ac:dyDescent="0.25">
      <c r="A50" s="63" t="s">
        <v>437</v>
      </c>
      <c r="B50" s="49" t="s">
        <v>28</v>
      </c>
      <c r="C50" s="54" t="s">
        <v>315</v>
      </c>
      <c r="D50" s="37" t="s">
        <v>290</v>
      </c>
      <c r="E50" s="25" t="s">
        <v>308</v>
      </c>
      <c r="F50" s="25" t="s">
        <v>322</v>
      </c>
      <c r="G50" s="18">
        <v>1500</v>
      </c>
      <c r="H50" s="24">
        <v>1376.26</v>
      </c>
    </row>
    <row r="51" spans="1:8" ht="30.75" customHeight="1" thickBot="1" x14ac:dyDescent="0.3">
      <c r="A51" s="63" t="s">
        <v>437</v>
      </c>
      <c r="B51" s="49" t="s">
        <v>28</v>
      </c>
      <c r="C51" s="54" t="s">
        <v>315</v>
      </c>
      <c r="D51" s="3"/>
      <c r="E51" s="3"/>
      <c r="F51" s="3"/>
      <c r="G51" s="7"/>
      <c r="H51" s="86">
        <f>SUM(H45:H50)</f>
        <v>10283.48</v>
      </c>
    </row>
    <row r="52" spans="1:8" ht="30.75" customHeight="1" x14ac:dyDescent="0.25">
      <c r="A52" s="63" t="s">
        <v>437</v>
      </c>
      <c r="B52" s="49" t="s">
        <v>28</v>
      </c>
      <c r="C52" s="58" t="s">
        <v>324</v>
      </c>
      <c r="D52" s="4" t="s">
        <v>325</v>
      </c>
      <c r="E52" t="s">
        <v>326</v>
      </c>
      <c r="F52" s="12" t="s">
        <v>347</v>
      </c>
      <c r="G52" s="14">
        <v>5291</v>
      </c>
      <c r="H52" s="84">
        <v>1655.79</v>
      </c>
    </row>
    <row r="53" spans="1:8" ht="30.75" customHeight="1" x14ac:dyDescent="0.25">
      <c r="A53" s="63" t="s">
        <v>437</v>
      </c>
      <c r="B53" s="49" t="s">
        <v>28</v>
      </c>
      <c r="C53" s="54" t="s">
        <v>324</v>
      </c>
      <c r="D53" s="37" t="s">
        <v>283</v>
      </c>
      <c r="E53" s="25" t="s">
        <v>295</v>
      </c>
      <c r="F53" s="2" t="s">
        <v>348</v>
      </c>
      <c r="G53" s="6">
        <v>4000</v>
      </c>
      <c r="H53" s="24">
        <v>1655.79</v>
      </c>
    </row>
    <row r="54" spans="1:8" ht="30.75" customHeight="1" x14ac:dyDescent="0.25">
      <c r="A54" s="63" t="s">
        <v>437</v>
      </c>
      <c r="B54" s="49" t="s">
        <v>28</v>
      </c>
      <c r="C54" s="54" t="s">
        <v>324</v>
      </c>
      <c r="D54" s="38" t="s">
        <v>279</v>
      </c>
      <c r="E54" s="2" t="s">
        <v>291</v>
      </c>
      <c r="F54" s="2" t="s">
        <v>324</v>
      </c>
      <c r="G54" s="6">
        <v>16671</v>
      </c>
      <c r="H54" s="24">
        <v>1655.79</v>
      </c>
    </row>
    <row r="55" spans="1:8" ht="30.75" customHeight="1" x14ac:dyDescent="0.25">
      <c r="A55" s="63" t="s">
        <v>437</v>
      </c>
      <c r="B55" s="49" t="s">
        <v>28</v>
      </c>
      <c r="C55" s="54" t="s">
        <v>324</v>
      </c>
      <c r="D55" s="16" t="s">
        <v>287</v>
      </c>
      <c r="E55" s="2" t="s">
        <v>305</v>
      </c>
      <c r="F55" s="2" t="s">
        <v>349</v>
      </c>
      <c r="G55" s="6">
        <v>4143</v>
      </c>
      <c r="H55" s="24">
        <v>1655.79</v>
      </c>
    </row>
    <row r="56" spans="1:8" ht="30.75" customHeight="1" x14ac:dyDescent="0.25">
      <c r="A56" s="63" t="s">
        <v>437</v>
      </c>
      <c r="B56" s="49" t="s">
        <v>28</v>
      </c>
      <c r="C56" s="54" t="s">
        <v>324</v>
      </c>
      <c r="D56" s="38" t="s">
        <v>281</v>
      </c>
      <c r="E56" t="s">
        <v>293</v>
      </c>
      <c r="F56" s="19" t="s">
        <v>350</v>
      </c>
      <c r="G56" s="6">
        <v>5000</v>
      </c>
      <c r="H56" s="24">
        <v>1655.79</v>
      </c>
    </row>
    <row r="57" spans="1:8" ht="30.75" customHeight="1" x14ac:dyDescent="0.25">
      <c r="A57" s="63" t="s">
        <v>437</v>
      </c>
      <c r="B57" s="49" t="s">
        <v>28</v>
      </c>
      <c r="C57" s="54" t="s">
        <v>324</v>
      </c>
      <c r="D57" s="16" t="s">
        <v>288</v>
      </c>
      <c r="E57" s="2" t="s">
        <v>306</v>
      </c>
      <c r="F57" s="2" t="s">
        <v>351</v>
      </c>
      <c r="G57" s="6">
        <v>5000</v>
      </c>
      <c r="H57" s="24">
        <v>1614.4</v>
      </c>
    </row>
    <row r="58" spans="1:8" ht="30.75" customHeight="1" x14ac:dyDescent="0.25">
      <c r="A58" s="63" t="s">
        <v>437</v>
      </c>
      <c r="B58" s="49" t="s">
        <v>28</v>
      </c>
      <c r="C58" s="54" t="s">
        <v>324</v>
      </c>
      <c r="D58" s="37" t="s">
        <v>327</v>
      </c>
      <c r="E58" t="s">
        <v>328</v>
      </c>
      <c r="F58" t="s">
        <v>352</v>
      </c>
      <c r="G58" s="6">
        <v>3000</v>
      </c>
      <c r="H58" s="24">
        <v>1581.29</v>
      </c>
    </row>
    <row r="59" spans="1:8" ht="30.75" customHeight="1" x14ac:dyDescent="0.25">
      <c r="A59" s="63" t="s">
        <v>437</v>
      </c>
      <c r="B59" s="49" t="s">
        <v>28</v>
      </c>
      <c r="C59" s="54" t="s">
        <v>324</v>
      </c>
      <c r="D59" s="37" t="s">
        <v>286</v>
      </c>
      <c r="E59" s="2" t="s">
        <v>304</v>
      </c>
      <c r="F59" s="25" t="s">
        <v>353</v>
      </c>
      <c r="G59" s="6">
        <v>2673</v>
      </c>
      <c r="H59" s="24">
        <v>1581.29</v>
      </c>
    </row>
    <row r="60" spans="1:8" ht="30.75" customHeight="1" x14ac:dyDescent="0.25">
      <c r="A60" s="63" t="s">
        <v>437</v>
      </c>
      <c r="B60" s="49" t="s">
        <v>28</v>
      </c>
      <c r="C60" s="54" t="s">
        <v>324</v>
      </c>
      <c r="D60" s="37" t="s">
        <v>290</v>
      </c>
      <c r="E60" s="2" t="s">
        <v>308</v>
      </c>
      <c r="F60" s="25" t="s">
        <v>354</v>
      </c>
      <c r="G60" s="6">
        <v>4000</v>
      </c>
      <c r="H60" s="24">
        <v>1573.01</v>
      </c>
    </row>
    <row r="61" spans="1:8" ht="30.75" customHeight="1" x14ac:dyDescent="0.25">
      <c r="A61" s="63" t="s">
        <v>437</v>
      </c>
      <c r="B61" s="49" t="s">
        <v>28</v>
      </c>
      <c r="C61" s="54" t="s">
        <v>324</v>
      </c>
      <c r="D61" s="37" t="s">
        <v>316</v>
      </c>
      <c r="E61" t="s">
        <v>317</v>
      </c>
      <c r="F61" s="2" t="s">
        <v>318</v>
      </c>
      <c r="G61" s="6">
        <v>10325</v>
      </c>
      <c r="H61" s="24">
        <v>1535.75</v>
      </c>
    </row>
    <row r="62" spans="1:8" ht="30.75" customHeight="1" x14ac:dyDescent="0.25">
      <c r="A62" s="63" t="s">
        <v>437</v>
      </c>
      <c r="B62" s="49" t="s">
        <v>28</v>
      </c>
      <c r="C62" s="54" t="s">
        <v>324</v>
      </c>
      <c r="D62" s="37" t="s">
        <v>289</v>
      </c>
      <c r="E62" s="25" t="s">
        <v>307</v>
      </c>
      <c r="F62" s="2" t="s">
        <v>348</v>
      </c>
      <c r="G62" s="6">
        <v>4000</v>
      </c>
      <c r="H62" s="24">
        <v>1498.5</v>
      </c>
    </row>
    <row r="63" spans="1:8" ht="30.75" customHeight="1" x14ac:dyDescent="0.25">
      <c r="A63" s="63" t="s">
        <v>437</v>
      </c>
      <c r="B63" s="49" t="s">
        <v>28</v>
      </c>
      <c r="C63" s="54" t="s">
        <v>324</v>
      </c>
      <c r="D63" s="37" t="s">
        <v>329</v>
      </c>
      <c r="E63" s="25" t="s">
        <v>330</v>
      </c>
      <c r="F63" t="s">
        <v>355</v>
      </c>
      <c r="G63" s="6">
        <v>2279</v>
      </c>
      <c r="H63" s="24">
        <v>1490.22</v>
      </c>
    </row>
    <row r="64" spans="1:8" ht="30.75" customHeight="1" x14ac:dyDescent="0.25">
      <c r="A64" s="63" t="s">
        <v>437</v>
      </c>
      <c r="B64" s="49" t="s">
        <v>28</v>
      </c>
      <c r="C64" s="54" t="s">
        <v>324</v>
      </c>
      <c r="D64" s="37" t="s">
        <v>331</v>
      </c>
      <c r="E64" s="2" t="s">
        <v>332</v>
      </c>
      <c r="F64" s="2" t="s">
        <v>356</v>
      </c>
      <c r="G64" s="9">
        <v>1774</v>
      </c>
      <c r="H64" s="24">
        <v>1457.1</v>
      </c>
    </row>
    <row r="65" spans="1:8" ht="30.75" customHeight="1" x14ac:dyDescent="0.25">
      <c r="A65" s="63" t="s">
        <v>437</v>
      </c>
      <c r="B65" s="49" t="s">
        <v>28</v>
      </c>
      <c r="C65" s="54" t="s">
        <v>324</v>
      </c>
      <c r="D65" s="37" t="s">
        <v>282</v>
      </c>
      <c r="E65" t="s">
        <v>294</v>
      </c>
      <c r="F65" t="s">
        <v>357</v>
      </c>
      <c r="G65" s="6">
        <v>900</v>
      </c>
      <c r="H65" s="24">
        <v>900</v>
      </c>
    </row>
    <row r="66" spans="1:8" ht="30.75" customHeight="1" x14ac:dyDescent="0.25">
      <c r="A66" s="63" t="s">
        <v>437</v>
      </c>
      <c r="B66" s="49" t="s">
        <v>28</v>
      </c>
      <c r="C66" s="54" t="s">
        <v>324</v>
      </c>
      <c r="D66" s="38" t="s">
        <v>333</v>
      </c>
      <c r="E66" s="25" t="s">
        <v>334</v>
      </c>
      <c r="F66" s="25" t="s">
        <v>358</v>
      </c>
      <c r="G66" s="6">
        <v>1365</v>
      </c>
      <c r="H66" s="24">
        <v>1365</v>
      </c>
    </row>
    <row r="67" spans="1:8" ht="30.75" customHeight="1" x14ac:dyDescent="0.25">
      <c r="A67" s="63" t="s">
        <v>437</v>
      </c>
      <c r="B67" s="49" t="s">
        <v>28</v>
      </c>
      <c r="C67" s="54" t="s">
        <v>324</v>
      </c>
      <c r="D67" s="16" t="s">
        <v>336</v>
      </c>
      <c r="E67" s="25" t="s">
        <v>335</v>
      </c>
      <c r="F67" s="25" t="s">
        <v>359</v>
      </c>
      <c r="G67" s="6">
        <v>3200</v>
      </c>
      <c r="H67" s="24">
        <v>1457.1</v>
      </c>
    </row>
    <row r="68" spans="1:8" ht="30.75" customHeight="1" x14ac:dyDescent="0.25">
      <c r="A68" s="63" t="s">
        <v>437</v>
      </c>
      <c r="B68" s="49" t="s">
        <v>28</v>
      </c>
      <c r="C68" s="54" t="s">
        <v>324</v>
      </c>
      <c r="D68" s="37" t="s">
        <v>285</v>
      </c>
      <c r="E68" s="2" t="s">
        <v>303</v>
      </c>
      <c r="F68" s="25" t="s">
        <v>360</v>
      </c>
      <c r="G68" s="6">
        <v>3000</v>
      </c>
      <c r="H68" s="24">
        <v>1435.58</v>
      </c>
    </row>
    <row r="69" spans="1:8" ht="30.75" customHeight="1" x14ac:dyDescent="0.25">
      <c r="A69" s="63" t="s">
        <v>437</v>
      </c>
      <c r="B69" s="49" t="s">
        <v>28</v>
      </c>
      <c r="C69" s="54" t="s">
        <v>324</v>
      </c>
      <c r="D69" s="37" t="s">
        <v>337</v>
      </c>
      <c r="E69" t="s">
        <v>338</v>
      </c>
      <c r="F69" s="25" t="s">
        <v>318</v>
      </c>
      <c r="G69" s="6">
        <v>1987</v>
      </c>
      <c r="H69" s="24">
        <v>1347.82</v>
      </c>
    </row>
    <row r="70" spans="1:8" ht="30.75" customHeight="1" x14ac:dyDescent="0.25">
      <c r="A70" s="63" t="s">
        <v>437</v>
      </c>
      <c r="B70" s="49" t="s">
        <v>28</v>
      </c>
      <c r="C70" s="54" t="s">
        <v>324</v>
      </c>
      <c r="D70" s="37" t="s">
        <v>339</v>
      </c>
      <c r="E70" s="25" t="s">
        <v>340</v>
      </c>
      <c r="F70" s="25" t="s">
        <v>361</v>
      </c>
      <c r="G70" s="6">
        <v>2500</v>
      </c>
      <c r="H70" s="24">
        <v>1324.64</v>
      </c>
    </row>
    <row r="71" spans="1:8" ht="30.75" customHeight="1" x14ac:dyDescent="0.25">
      <c r="A71" s="63" t="s">
        <v>437</v>
      </c>
      <c r="B71" s="49" t="s">
        <v>28</v>
      </c>
      <c r="C71" s="54" t="s">
        <v>324</v>
      </c>
      <c r="D71" s="37" t="s">
        <v>284</v>
      </c>
      <c r="E71" s="2" t="s">
        <v>296</v>
      </c>
      <c r="F71" s="25" t="s">
        <v>362</v>
      </c>
      <c r="G71" s="6">
        <v>3677</v>
      </c>
      <c r="H71" s="24">
        <v>996.79</v>
      </c>
    </row>
    <row r="72" spans="1:8" ht="30.75" customHeight="1" x14ac:dyDescent="0.25">
      <c r="A72" s="63" t="s">
        <v>437</v>
      </c>
      <c r="B72" s="49" t="s">
        <v>28</v>
      </c>
      <c r="C72" s="54" t="s">
        <v>324</v>
      </c>
      <c r="D72" s="37" t="s">
        <v>341</v>
      </c>
      <c r="E72" s="2" t="s">
        <v>342</v>
      </c>
      <c r="F72" s="25" t="s">
        <v>363</v>
      </c>
      <c r="G72" s="6">
        <v>4571</v>
      </c>
      <c r="H72" s="24">
        <v>993.48</v>
      </c>
    </row>
    <row r="73" spans="1:8" ht="30.75" customHeight="1" x14ac:dyDescent="0.25">
      <c r="A73" s="63" t="s">
        <v>437</v>
      </c>
      <c r="B73" s="49" t="s">
        <v>28</v>
      </c>
      <c r="C73" s="54" t="s">
        <v>324</v>
      </c>
      <c r="D73" s="38" t="s">
        <v>343</v>
      </c>
      <c r="E73" t="s">
        <v>345</v>
      </c>
      <c r="F73" s="2" t="s">
        <v>492</v>
      </c>
      <c r="G73" s="39">
        <v>1000</v>
      </c>
      <c r="H73" s="24">
        <v>730.21</v>
      </c>
    </row>
    <row r="74" spans="1:8" ht="30.75" customHeight="1" x14ac:dyDescent="0.25">
      <c r="A74" s="63" t="s">
        <v>437</v>
      </c>
      <c r="B74" s="49" t="s">
        <v>28</v>
      </c>
      <c r="C74" s="54" t="s">
        <v>324</v>
      </c>
      <c r="D74" s="38" t="s">
        <v>344</v>
      </c>
      <c r="E74" s="25" t="s">
        <v>346</v>
      </c>
      <c r="F74" s="2" t="s">
        <v>493</v>
      </c>
      <c r="G74" s="6">
        <v>1000</v>
      </c>
      <c r="H74" s="84">
        <v>689.64</v>
      </c>
    </row>
    <row r="75" spans="1:8" ht="30.75" customHeight="1" thickBot="1" x14ac:dyDescent="0.3">
      <c r="A75" s="63" t="s">
        <v>437</v>
      </c>
      <c r="B75" s="49" t="s">
        <v>28</v>
      </c>
      <c r="C75" s="54" t="s">
        <v>324</v>
      </c>
      <c r="D75" s="10"/>
      <c r="E75" s="3"/>
      <c r="F75" s="10"/>
      <c r="G75" s="10"/>
      <c r="H75" s="83">
        <f>SUM(H52:H74)</f>
        <v>31850.77</v>
      </c>
    </row>
    <row r="76" spans="1:8" ht="30.75" customHeight="1" x14ac:dyDescent="0.25">
      <c r="A76" s="63" t="s">
        <v>437</v>
      </c>
      <c r="B76" s="59" t="s">
        <v>30</v>
      </c>
      <c r="C76" s="58" t="s">
        <v>243</v>
      </c>
      <c r="D76" t="s">
        <v>368</v>
      </c>
      <c r="E76" t="s">
        <v>31</v>
      </c>
      <c r="F76" t="s">
        <v>378</v>
      </c>
      <c r="G76" s="9">
        <v>15000</v>
      </c>
      <c r="H76" s="84">
        <v>15000</v>
      </c>
    </row>
    <row r="77" spans="1:8" ht="30.75" customHeight="1" x14ac:dyDescent="0.25">
      <c r="A77" s="63" t="s">
        <v>437</v>
      </c>
      <c r="B77" s="49" t="s">
        <v>30</v>
      </c>
      <c r="C77" s="54" t="s">
        <v>243</v>
      </c>
      <c r="D77" s="25" t="s">
        <v>369</v>
      </c>
      <c r="E77" s="25" t="s">
        <v>37</v>
      </c>
      <c r="F77" s="25" t="s">
        <v>379</v>
      </c>
      <c r="G77" s="18">
        <v>8250</v>
      </c>
      <c r="H77" s="85">
        <v>6320</v>
      </c>
    </row>
    <row r="78" spans="1:8" ht="30.75" customHeight="1" x14ac:dyDescent="0.25">
      <c r="A78" s="63" t="s">
        <v>437</v>
      </c>
      <c r="B78" s="49" t="s">
        <v>30</v>
      </c>
      <c r="C78" s="54" t="s">
        <v>243</v>
      </c>
      <c r="D78" s="25" t="s">
        <v>370</v>
      </c>
      <c r="E78" s="25" t="s">
        <v>40</v>
      </c>
      <c r="F78" s="25" t="s">
        <v>494</v>
      </c>
      <c r="G78" s="18">
        <v>4100</v>
      </c>
      <c r="H78" s="85">
        <v>4100</v>
      </c>
    </row>
    <row r="79" spans="1:8" ht="30.75" customHeight="1" x14ac:dyDescent="0.25">
      <c r="A79" s="63" t="s">
        <v>437</v>
      </c>
      <c r="B79" s="49" t="s">
        <v>30</v>
      </c>
      <c r="C79" s="54" t="s">
        <v>243</v>
      </c>
      <c r="D79" s="25" t="s">
        <v>371</v>
      </c>
      <c r="E79" s="2" t="s">
        <v>34</v>
      </c>
      <c r="F79" s="2" t="s">
        <v>380</v>
      </c>
      <c r="G79" s="18">
        <v>7000</v>
      </c>
      <c r="H79" s="85">
        <v>6156</v>
      </c>
    </row>
    <row r="80" spans="1:8" ht="30.75" customHeight="1" x14ac:dyDescent="0.25">
      <c r="A80" s="63" t="s">
        <v>437</v>
      </c>
      <c r="B80" s="49" t="s">
        <v>30</v>
      </c>
      <c r="C80" s="54" t="s">
        <v>243</v>
      </c>
      <c r="D80" s="2" t="s">
        <v>372</v>
      </c>
      <c r="E80" s="2" t="s">
        <v>44</v>
      </c>
      <c r="F80" s="2" t="s">
        <v>381</v>
      </c>
      <c r="G80" s="6">
        <v>6000</v>
      </c>
      <c r="H80" s="24">
        <v>5663</v>
      </c>
    </row>
    <row r="81" spans="1:8" ht="30.75" customHeight="1" x14ac:dyDescent="0.25">
      <c r="A81" s="63" t="s">
        <v>437</v>
      </c>
      <c r="B81" s="49" t="s">
        <v>30</v>
      </c>
      <c r="C81" s="54" t="s">
        <v>243</v>
      </c>
      <c r="D81" s="2" t="s">
        <v>376</v>
      </c>
      <c r="E81" s="2" t="s">
        <v>50</v>
      </c>
      <c r="F81" s="2" t="s">
        <v>382</v>
      </c>
      <c r="G81" s="6">
        <v>7000</v>
      </c>
      <c r="H81" s="24">
        <v>5335</v>
      </c>
    </row>
    <row r="82" spans="1:8" ht="30.75" customHeight="1" x14ac:dyDescent="0.25">
      <c r="A82" s="63" t="s">
        <v>437</v>
      </c>
      <c r="B82" s="49" t="s">
        <v>30</v>
      </c>
      <c r="C82" s="54" t="s">
        <v>243</v>
      </c>
      <c r="D82" s="2" t="s">
        <v>373</v>
      </c>
      <c r="E82" s="2" t="s">
        <v>53</v>
      </c>
      <c r="F82" s="2" t="s">
        <v>383</v>
      </c>
      <c r="G82" s="6">
        <v>6000</v>
      </c>
      <c r="H82" s="24">
        <v>4843</v>
      </c>
    </row>
    <row r="83" spans="1:8" ht="30.75" customHeight="1" x14ac:dyDescent="0.25">
      <c r="A83" s="63" t="s">
        <v>437</v>
      </c>
      <c r="B83" s="49" t="s">
        <v>30</v>
      </c>
      <c r="C83" s="54" t="s">
        <v>243</v>
      </c>
      <c r="D83" s="2" t="s">
        <v>372</v>
      </c>
      <c r="E83" s="2" t="s">
        <v>44</v>
      </c>
      <c r="F83" s="2" t="s">
        <v>384</v>
      </c>
      <c r="G83" s="6">
        <v>5500</v>
      </c>
      <c r="H83" s="24">
        <v>4268</v>
      </c>
    </row>
    <row r="84" spans="1:8" ht="30.75" customHeight="1" x14ac:dyDescent="0.25">
      <c r="A84" s="63" t="s">
        <v>437</v>
      </c>
      <c r="B84" s="49" t="s">
        <v>30</v>
      </c>
      <c r="C84" s="54" t="s">
        <v>243</v>
      </c>
      <c r="D84" s="2" t="s">
        <v>374</v>
      </c>
      <c r="E84" s="2" t="s">
        <v>69</v>
      </c>
      <c r="F84" s="2" t="s">
        <v>70</v>
      </c>
      <c r="G84" s="6">
        <v>3450</v>
      </c>
      <c r="H84" s="24">
        <v>3140</v>
      </c>
    </row>
    <row r="85" spans="1:8" ht="30.75" customHeight="1" x14ac:dyDescent="0.25">
      <c r="A85" s="63" t="s">
        <v>437</v>
      </c>
      <c r="B85" s="49" t="s">
        <v>30</v>
      </c>
      <c r="C85" s="54" t="s">
        <v>243</v>
      </c>
      <c r="D85" s="2" t="s">
        <v>65</v>
      </c>
      <c r="E85" s="2" t="s">
        <v>66</v>
      </c>
      <c r="F85" s="2" t="s">
        <v>385</v>
      </c>
      <c r="G85" s="6">
        <v>3400</v>
      </c>
      <c r="H85" s="24">
        <v>3037</v>
      </c>
    </row>
    <row r="86" spans="1:8" ht="30.75" customHeight="1" x14ac:dyDescent="0.25">
      <c r="A86" s="63" t="s">
        <v>437</v>
      </c>
      <c r="B86" s="49" t="s">
        <v>30</v>
      </c>
      <c r="C86" s="54" t="s">
        <v>243</v>
      </c>
      <c r="D86" s="2" t="s">
        <v>61</v>
      </c>
      <c r="E86" s="2" t="s">
        <v>62</v>
      </c>
      <c r="F86" s="2" t="s">
        <v>386</v>
      </c>
      <c r="G86" s="6">
        <v>2000</v>
      </c>
      <c r="H86" s="24">
        <v>2000</v>
      </c>
    </row>
    <row r="87" spans="1:8" ht="30.75" customHeight="1" x14ac:dyDescent="0.25">
      <c r="A87" s="63" t="s">
        <v>437</v>
      </c>
      <c r="B87" s="49" t="s">
        <v>30</v>
      </c>
      <c r="C87" s="54" t="s">
        <v>243</v>
      </c>
      <c r="D87" s="2" t="s">
        <v>58</v>
      </c>
      <c r="E87" s="2" t="s">
        <v>59</v>
      </c>
      <c r="F87" s="2" t="s">
        <v>387</v>
      </c>
      <c r="G87" s="6">
        <v>1500</v>
      </c>
      <c r="H87" s="24">
        <v>1500</v>
      </c>
    </row>
    <row r="88" spans="1:8" ht="30.75" customHeight="1" x14ac:dyDescent="0.25">
      <c r="A88" s="63" t="s">
        <v>437</v>
      </c>
      <c r="B88" s="49" t="s">
        <v>30</v>
      </c>
      <c r="C88" s="54" t="s">
        <v>243</v>
      </c>
      <c r="D88" s="2" t="s">
        <v>372</v>
      </c>
      <c r="E88" s="2" t="s">
        <v>44</v>
      </c>
      <c r="F88" s="2" t="s">
        <v>388</v>
      </c>
      <c r="G88" s="6">
        <v>4000</v>
      </c>
      <c r="H88" s="24">
        <v>2574</v>
      </c>
    </row>
    <row r="89" spans="1:8" ht="30.75" customHeight="1" x14ac:dyDescent="0.25">
      <c r="A89" s="63" t="s">
        <v>437</v>
      </c>
      <c r="B89" s="49" t="s">
        <v>30</v>
      </c>
      <c r="C89" s="54" t="s">
        <v>243</v>
      </c>
      <c r="D89" s="2" t="s">
        <v>74</v>
      </c>
      <c r="E89" s="2" t="s">
        <v>76</v>
      </c>
      <c r="F89" s="26" t="s">
        <v>389</v>
      </c>
      <c r="G89" s="6">
        <v>1500</v>
      </c>
      <c r="H89" s="24">
        <v>1500</v>
      </c>
    </row>
    <row r="90" spans="1:8" ht="30.75" customHeight="1" x14ac:dyDescent="0.25">
      <c r="A90" s="63" t="s">
        <v>437</v>
      </c>
      <c r="B90" s="49" t="s">
        <v>30</v>
      </c>
      <c r="C90" s="54" t="s">
        <v>243</v>
      </c>
      <c r="D90" s="2" t="s">
        <v>71</v>
      </c>
      <c r="E90" s="2" t="s">
        <v>72</v>
      </c>
      <c r="F90" s="2" t="s">
        <v>390</v>
      </c>
      <c r="G90" s="6">
        <v>2270</v>
      </c>
      <c r="H90" s="24">
        <v>2212</v>
      </c>
    </row>
    <row r="91" spans="1:8" ht="30.75" customHeight="1" x14ac:dyDescent="0.25">
      <c r="A91" s="63" t="s">
        <v>437</v>
      </c>
      <c r="B91" s="49" t="s">
        <v>30</v>
      </c>
      <c r="C91" s="54" t="s">
        <v>243</v>
      </c>
      <c r="D91" s="26" t="s">
        <v>375</v>
      </c>
      <c r="E91" s="2" t="s">
        <v>377</v>
      </c>
      <c r="F91" s="40" t="s">
        <v>391</v>
      </c>
      <c r="G91" s="6">
        <v>1000</v>
      </c>
      <c r="H91" s="24">
        <v>1000</v>
      </c>
    </row>
    <row r="92" spans="1:8" ht="30.75" customHeight="1" thickBot="1" x14ac:dyDescent="0.3">
      <c r="A92" s="63" t="s">
        <v>437</v>
      </c>
      <c r="B92" s="49" t="s">
        <v>30</v>
      </c>
      <c r="C92" s="61" t="s">
        <v>243</v>
      </c>
      <c r="D92" s="35"/>
      <c r="E92" s="35"/>
      <c r="F92" s="35"/>
      <c r="G92" s="21"/>
      <c r="H92" s="87">
        <f>SUM(H76:H91)</f>
        <v>68648</v>
      </c>
    </row>
    <row r="93" spans="1:8" ht="30.75" customHeight="1" thickTop="1" x14ac:dyDescent="0.25">
      <c r="A93" s="48" t="s">
        <v>438</v>
      </c>
      <c r="B93" s="48" t="s">
        <v>392</v>
      </c>
      <c r="C93" s="54" t="s">
        <v>90</v>
      </c>
      <c r="D93" s="41" t="s">
        <v>393</v>
      </c>
      <c r="E93" s="30" t="s">
        <v>394</v>
      </c>
      <c r="F93" s="41" t="s">
        <v>400</v>
      </c>
      <c r="G93" s="31">
        <v>11323</v>
      </c>
      <c r="H93" s="88">
        <v>5211</v>
      </c>
    </row>
    <row r="94" spans="1:8" ht="30.75" customHeight="1" x14ac:dyDescent="0.25">
      <c r="A94" s="49" t="s">
        <v>438</v>
      </c>
      <c r="B94" s="49" t="s">
        <v>392</v>
      </c>
      <c r="C94" s="54" t="s">
        <v>90</v>
      </c>
      <c r="D94" s="38" t="s">
        <v>395</v>
      </c>
      <c r="E94" s="2" t="s">
        <v>94</v>
      </c>
      <c r="F94" s="42" t="s">
        <v>401</v>
      </c>
      <c r="G94" s="6">
        <v>7440</v>
      </c>
      <c r="H94" s="24">
        <v>5723</v>
      </c>
    </row>
    <row r="95" spans="1:8" ht="30.75" customHeight="1" x14ac:dyDescent="0.25">
      <c r="A95" s="49" t="s">
        <v>438</v>
      </c>
      <c r="B95" s="49" t="s">
        <v>392</v>
      </c>
      <c r="C95" s="68" t="s">
        <v>90</v>
      </c>
      <c r="D95" s="38" t="s">
        <v>396</v>
      </c>
      <c r="E95" s="2" t="s">
        <v>103</v>
      </c>
      <c r="F95" s="38" t="s">
        <v>402</v>
      </c>
      <c r="G95" s="6">
        <v>8800</v>
      </c>
      <c r="H95" s="24">
        <v>5482</v>
      </c>
    </row>
    <row r="96" spans="1:8" ht="30.75" customHeight="1" x14ac:dyDescent="0.25">
      <c r="A96" s="49" t="s">
        <v>438</v>
      </c>
      <c r="B96" s="49" t="s">
        <v>392</v>
      </c>
      <c r="C96" s="54" t="s">
        <v>90</v>
      </c>
      <c r="D96" s="38" t="s">
        <v>91</v>
      </c>
      <c r="E96" s="2" t="s">
        <v>24</v>
      </c>
      <c r="F96" s="38" t="s">
        <v>403</v>
      </c>
      <c r="G96" s="6">
        <v>4500</v>
      </c>
      <c r="H96" s="24">
        <v>4500</v>
      </c>
    </row>
    <row r="97" spans="1:9" ht="30.75" customHeight="1" x14ac:dyDescent="0.25">
      <c r="A97" s="49" t="s">
        <v>438</v>
      </c>
      <c r="B97" s="49" t="s">
        <v>392</v>
      </c>
      <c r="C97" s="54" t="s">
        <v>90</v>
      </c>
      <c r="D97" s="38" t="s">
        <v>397</v>
      </c>
      <c r="E97" s="2" t="s">
        <v>97</v>
      </c>
      <c r="F97" s="38" t="s">
        <v>404</v>
      </c>
      <c r="G97" s="6">
        <v>4390</v>
      </c>
      <c r="H97" s="24">
        <v>2982</v>
      </c>
    </row>
    <row r="98" spans="1:9" ht="30.75" customHeight="1" x14ac:dyDescent="0.25">
      <c r="A98" s="49" t="s">
        <v>438</v>
      </c>
      <c r="B98" s="49" t="s">
        <v>392</v>
      </c>
      <c r="C98" s="54" t="s">
        <v>90</v>
      </c>
      <c r="D98" s="38" t="s">
        <v>105</v>
      </c>
      <c r="E98" s="2" t="s">
        <v>106</v>
      </c>
      <c r="F98" s="38" t="s">
        <v>405</v>
      </c>
      <c r="G98" s="6">
        <v>9120</v>
      </c>
      <c r="H98" s="24">
        <v>4428</v>
      </c>
    </row>
    <row r="99" spans="1:9" ht="30.75" customHeight="1" x14ac:dyDescent="0.25">
      <c r="A99" s="49" t="s">
        <v>438</v>
      </c>
      <c r="B99" s="49" t="s">
        <v>392</v>
      </c>
      <c r="C99" s="54" t="s">
        <v>90</v>
      </c>
      <c r="D99" s="38" t="s">
        <v>398</v>
      </c>
      <c r="E99" s="2" t="s">
        <v>399</v>
      </c>
      <c r="F99" s="38" t="s">
        <v>406</v>
      </c>
      <c r="G99" s="6">
        <v>1650</v>
      </c>
      <c r="H99" s="24">
        <v>1650</v>
      </c>
    </row>
    <row r="100" spans="1:9" ht="30.75" customHeight="1" x14ac:dyDescent="0.25">
      <c r="A100" s="49" t="s">
        <v>438</v>
      </c>
      <c r="B100" s="49" t="s">
        <v>392</v>
      </c>
      <c r="C100" s="54" t="s">
        <v>90</v>
      </c>
      <c r="D100" s="38" t="s">
        <v>108</v>
      </c>
      <c r="E100" s="2" t="s">
        <v>109</v>
      </c>
      <c r="F100" s="38" t="s">
        <v>407</v>
      </c>
      <c r="G100" s="6">
        <v>5000</v>
      </c>
      <c r="H100" s="24">
        <v>5000</v>
      </c>
    </row>
    <row r="101" spans="1:9" ht="30.75" customHeight="1" thickBot="1" x14ac:dyDescent="0.3">
      <c r="A101" s="49" t="s">
        <v>438</v>
      </c>
      <c r="B101" s="50" t="s">
        <v>392</v>
      </c>
      <c r="C101" s="54" t="s">
        <v>90</v>
      </c>
      <c r="D101" s="10"/>
      <c r="E101" s="10"/>
      <c r="G101" s="11"/>
      <c r="H101" s="89">
        <f>SUM(H93:H100)</f>
        <v>34976</v>
      </c>
    </row>
    <row r="102" spans="1:9" ht="30.75" customHeight="1" x14ac:dyDescent="0.25">
      <c r="A102" s="49" t="s">
        <v>438</v>
      </c>
      <c r="B102" s="49" t="s">
        <v>408</v>
      </c>
      <c r="C102" s="58" t="s">
        <v>116</v>
      </c>
      <c r="D102" s="36" t="s">
        <v>409</v>
      </c>
      <c r="E102" s="12" t="s">
        <v>124</v>
      </c>
      <c r="F102" s="12" t="s">
        <v>419</v>
      </c>
      <c r="G102" s="14">
        <v>7500</v>
      </c>
      <c r="H102" s="23">
        <v>2377.06</v>
      </c>
    </row>
    <row r="103" spans="1:9" ht="30.75" customHeight="1" x14ac:dyDescent="0.25">
      <c r="A103" s="49" t="s">
        <v>438</v>
      </c>
      <c r="B103" s="49" t="s">
        <v>408</v>
      </c>
      <c r="C103" s="54" t="s">
        <v>116</v>
      </c>
      <c r="D103" s="38" t="s">
        <v>410</v>
      </c>
      <c r="E103" s="2" t="s">
        <v>131</v>
      </c>
      <c r="F103" s="26" t="s">
        <v>420</v>
      </c>
      <c r="G103" s="6">
        <v>1200</v>
      </c>
      <c r="H103" s="24">
        <v>1200</v>
      </c>
      <c r="I103" s="20"/>
    </row>
    <row r="104" spans="1:9" ht="30.75" customHeight="1" x14ac:dyDescent="0.25">
      <c r="A104" s="49" t="s">
        <v>438</v>
      </c>
      <c r="B104" s="49" t="s">
        <v>408</v>
      </c>
      <c r="C104" s="54" t="s">
        <v>116</v>
      </c>
      <c r="D104" s="38" t="s">
        <v>411</v>
      </c>
      <c r="E104" s="2" t="s">
        <v>137</v>
      </c>
      <c r="F104" s="2" t="s">
        <v>421</v>
      </c>
      <c r="G104" s="6">
        <v>4000</v>
      </c>
      <c r="H104" s="24">
        <v>2479.2399999999998</v>
      </c>
    </row>
    <row r="105" spans="1:9" ht="30.75" customHeight="1" x14ac:dyDescent="0.25">
      <c r="A105" s="49" t="s">
        <v>438</v>
      </c>
      <c r="B105" s="49" t="s">
        <v>408</v>
      </c>
      <c r="C105" s="54" t="s">
        <v>116</v>
      </c>
      <c r="D105" s="38" t="s">
        <v>412</v>
      </c>
      <c r="E105" s="2" t="s">
        <v>128</v>
      </c>
      <c r="F105" s="2" t="s">
        <v>422</v>
      </c>
      <c r="G105" s="6">
        <v>3000</v>
      </c>
      <c r="H105" s="24">
        <v>2453.8200000000002</v>
      </c>
    </row>
    <row r="106" spans="1:9" ht="30.75" customHeight="1" x14ac:dyDescent="0.25">
      <c r="A106" s="49" t="s">
        <v>438</v>
      </c>
      <c r="B106" s="49" t="s">
        <v>408</v>
      </c>
      <c r="C106" s="54" t="s">
        <v>116</v>
      </c>
      <c r="D106" s="38" t="s">
        <v>120</v>
      </c>
      <c r="E106" s="2" t="s">
        <v>416</v>
      </c>
      <c r="F106" s="26" t="s">
        <v>423</v>
      </c>
      <c r="G106" s="6">
        <v>1415</v>
      </c>
      <c r="H106" s="24">
        <v>1415</v>
      </c>
    </row>
    <row r="107" spans="1:9" ht="30.75" customHeight="1" x14ac:dyDescent="0.25">
      <c r="A107" s="49" t="s">
        <v>438</v>
      </c>
      <c r="B107" s="49" t="s">
        <v>408</v>
      </c>
      <c r="C107" s="54" t="s">
        <v>116</v>
      </c>
      <c r="D107" s="38" t="s">
        <v>117</v>
      </c>
      <c r="E107" s="2" t="s">
        <v>118</v>
      </c>
      <c r="F107" s="2" t="s">
        <v>424</v>
      </c>
      <c r="G107" s="6">
        <v>2500</v>
      </c>
      <c r="H107" s="24">
        <v>2428.1999999999998</v>
      </c>
    </row>
    <row r="108" spans="1:9" ht="30.75" customHeight="1" x14ac:dyDescent="0.25">
      <c r="A108" s="49" t="s">
        <v>438</v>
      </c>
      <c r="B108" s="49" t="s">
        <v>408</v>
      </c>
      <c r="C108" s="54" t="s">
        <v>116</v>
      </c>
      <c r="D108" s="38" t="s">
        <v>413</v>
      </c>
      <c r="E108" s="2" t="s">
        <v>417</v>
      </c>
      <c r="F108" s="26" t="s">
        <v>425</v>
      </c>
      <c r="G108" s="6">
        <v>3000</v>
      </c>
      <c r="H108" s="24">
        <v>1968.14</v>
      </c>
    </row>
    <row r="109" spans="1:9" ht="30.75" customHeight="1" x14ac:dyDescent="0.25">
      <c r="A109" s="49" t="s">
        <v>438</v>
      </c>
      <c r="B109" s="49" t="s">
        <v>408</v>
      </c>
      <c r="C109" s="54" t="s">
        <v>116</v>
      </c>
      <c r="D109" s="42" t="s">
        <v>414</v>
      </c>
      <c r="E109" s="2" t="s">
        <v>140</v>
      </c>
      <c r="F109" s="40" t="s">
        <v>426</v>
      </c>
      <c r="G109" s="6">
        <v>2700</v>
      </c>
      <c r="H109" s="24">
        <v>2274.88</v>
      </c>
    </row>
    <row r="110" spans="1:9" ht="30.75" customHeight="1" x14ac:dyDescent="0.25">
      <c r="A110" s="49" t="s">
        <v>438</v>
      </c>
      <c r="B110" s="49" t="s">
        <v>408</v>
      </c>
      <c r="C110" s="54" t="s">
        <v>116</v>
      </c>
      <c r="D110" s="38" t="s">
        <v>256</v>
      </c>
      <c r="E110" s="2" t="s">
        <v>24</v>
      </c>
      <c r="F110" s="26" t="s">
        <v>427</v>
      </c>
      <c r="G110" s="6">
        <v>3300</v>
      </c>
      <c r="H110" s="24">
        <v>2300.4</v>
      </c>
    </row>
    <row r="111" spans="1:9" ht="30.75" customHeight="1" x14ac:dyDescent="0.25">
      <c r="A111" s="49" t="s">
        <v>438</v>
      </c>
      <c r="B111" s="49" t="s">
        <v>408</v>
      </c>
      <c r="C111" s="54" t="s">
        <v>116</v>
      </c>
      <c r="D111" s="42" t="s">
        <v>415</v>
      </c>
      <c r="E111" s="2" t="s">
        <v>418</v>
      </c>
      <c r="F111" s="40" t="s">
        <v>428</v>
      </c>
      <c r="G111" s="6">
        <v>600</v>
      </c>
      <c r="H111" s="24">
        <v>600</v>
      </c>
      <c r="I111" s="20"/>
    </row>
    <row r="112" spans="1:9" ht="30.75" customHeight="1" thickBot="1" x14ac:dyDescent="0.3">
      <c r="A112" s="49" t="s">
        <v>438</v>
      </c>
      <c r="B112" s="49" t="s">
        <v>408</v>
      </c>
      <c r="C112" s="54" t="s">
        <v>116</v>
      </c>
      <c r="D112" s="10"/>
      <c r="E112" s="10"/>
      <c r="F112" s="10"/>
      <c r="G112" s="11"/>
      <c r="H112" s="86">
        <f>SUM(H102:H111)</f>
        <v>19496.740000000002</v>
      </c>
    </row>
    <row r="113" spans="1:8" ht="30.75" customHeight="1" x14ac:dyDescent="0.25">
      <c r="A113" s="49" t="s">
        <v>438</v>
      </c>
      <c r="B113" s="59" t="s">
        <v>429</v>
      </c>
      <c r="C113" s="57" t="s">
        <v>155</v>
      </c>
      <c r="D113" s="27" t="s">
        <v>409</v>
      </c>
      <c r="E113" t="s">
        <v>124</v>
      </c>
      <c r="F113" t="s">
        <v>432</v>
      </c>
      <c r="G113" s="14"/>
      <c r="H113" s="84">
        <v>1200.81</v>
      </c>
    </row>
    <row r="114" spans="1:8" ht="30.75" customHeight="1" x14ac:dyDescent="0.25">
      <c r="A114" s="49" t="s">
        <v>438</v>
      </c>
      <c r="B114" s="49" t="s">
        <v>429</v>
      </c>
      <c r="C114" s="56" t="s">
        <v>155</v>
      </c>
      <c r="D114" s="38" t="s">
        <v>144</v>
      </c>
      <c r="E114" s="2" t="s">
        <v>148</v>
      </c>
      <c r="F114" s="2" t="s">
        <v>433</v>
      </c>
      <c r="G114" s="6"/>
      <c r="H114" s="85">
        <v>900</v>
      </c>
    </row>
    <row r="115" spans="1:8" ht="30.75" customHeight="1" x14ac:dyDescent="0.25">
      <c r="A115" s="49" t="s">
        <v>438</v>
      </c>
      <c r="B115" s="49" t="s">
        <v>429</v>
      </c>
      <c r="C115" s="56" t="s">
        <v>155</v>
      </c>
      <c r="D115" s="42" t="s">
        <v>430</v>
      </c>
      <c r="E115" s="2" t="s">
        <v>149</v>
      </c>
      <c r="F115" s="2" t="s">
        <v>434</v>
      </c>
      <c r="G115" s="6"/>
      <c r="H115" s="24">
        <v>475</v>
      </c>
    </row>
    <row r="116" spans="1:8" ht="30.75" customHeight="1" x14ac:dyDescent="0.25">
      <c r="A116" s="49" t="s">
        <v>438</v>
      </c>
      <c r="B116" s="49" t="s">
        <v>429</v>
      </c>
      <c r="C116" s="56" t="s">
        <v>155</v>
      </c>
      <c r="D116" s="38" t="s">
        <v>146</v>
      </c>
      <c r="E116" s="2" t="s">
        <v>150</v>
      </c>
      <c r="F116" s="26" t="s">
        <v>435</v>
      </c>
      <c r="G116" s="6"/>
      <c r="H116" s="24">
        <v>1056.1400000000001</v>
      </c>
    </row>
    <row r="117" spans="1:8" ht="30.75" customHeight="1" x14ac:dyDescent="0.25">
      <c r="A117" s="49" t="s">
        <v>438</v>
      </c>
      <c r="B117" s="49" t="s">
        <v>429</v>
      </c>
      <c r="C117" s="56" t="s">
        <v>155</v>
      </c>
      <c r="D117" s="42" t="s">
        <v>431</v>
      </c>
      <c r="E117" s="2" t="s">
        <v>147</v>
      </c>
      <c r="F117" s="2" t="s">
        <v>436</v>
      </c>
      <c r="G117" s="6"/>
      <c r="H117" s="24">
        <v>868.05</v>
      </c>
    </row>
    <row r="118" spans="1:8" ht="30.75" customHeight="1" thickBot="1" x14ac:dyDescent="0.3">
      <c r="A118" s="49" t="s">
        <v>438</v>
      </c>
      <c r="B118" s="49" t="s">
        <v>429</v>
      </c>
      <c r="C118" s="56" t="s">
        <v>155</v>
      </c>
      <c r="G118" s="9"/>
      <c r="H118" s="86">
        <f>SUM(H113:H117)</f>
        <v>4500</v>
      </c>
    </row>
    <row r="119" spans="1:8" ht="30.75" customHeight="1" x14ac:dyDescent="0.25">
      <c r="A119" s="49" t="s">
        <v>438</v>
      </c>
      <c r="B119" s="59" t="s">
        <v>156</v>
      </c>
      <c r="C119" s="58" t="s">
        <v>157</v>
      </c>
      <c r="D119" s="12" t="s">
        <v>439</v>
      </c>
      <c r="E119" s="12" t="s">
        <v>161</v>
      </c>
      <c r="F119" s="12" t="s">
        <v>442</v>
      </c>
      <c r="G119" s="14"/>
      <c r="H119" s="23">
        <v>800</v>
      </c>
    </row>
    <row r="120" spans="1:8" ht="30.75" customHeight="1" x14ac:dyDescent="0.25">
      <c r="A120" s="49" t="s">
        <v>438</v>
      </c>
      <c r="B120" s="49" t="s">
        <v>156</v>
      </c>
      <c r="C120" s="54" t="s">
        <v>157</v>
      </c>
      <c r="D120" s="38" t="s">
        <v>158</v>
      </c>
      <c r="E120" s="2" t="s">
        <v>160</v>
      </c>
      <c r="F120" s="2" t="s">
        <v>443</v>
      </c>
      <c r="G120" s="6"/>
      <c r="H120" s="24">
        <v>750</v>
      </c>
    </row>
    <row r="121" spans="1:8" ht="30.75" customHeight="1" x14ac:dyDescent="0.25">
      <c r="A121" s="49" t="s">
        <v>438</v>
      </c>
      <c r="B121" s="49" t="s">
        <v>156</v>
      </c>
      <c r="C121" s="54" t="s">
        <v>157</v>
      </c>
      <c r="D121" s="42" t="s">
        <v>440</v>
      </c>
      <c r="E121" s="2" t="s">
        <v>441</v>
      </c>
      <c r="F121" s="40" t="s">
        <v>444</v>
      </c>
      <c r="G121" s="6"/>
      <c r="H121" s="24">
        <v>1500</v>
      </c>
    </row>
    <row r="122" spans="1:8" ht="30.75" customHeight="1" thickBot="1" x14ac:dyDescent="0.3">
      <c r="A122" s="49" t="s">
        <v>438</v>
      </c>
      <c r="B122" s="49" t="s">
        <v>156</v>
      </c>
      <c r="C122" s="54" t="s">
        <v>157</v>
      </c>
      <c r="E122" s="10"/>
      <c r="G122" s="9"/>
      <c r="H122" s="86">
        <f>SUM(H119:H121)</f>
        <v>3050</v>
      </c>
    </row>
    <row r="123" spans="1:8" ht="30.75" customHeight="1" x14ac:dyDescent="0.25">
      <c r="A123" s="49" t="s">
        <v>438</v>
      </c>
      <c r="B123" s="65" t="s">
        <v>473</v>
      </c>
      <c r="C123" s="58" t="s">
        <v>165</v>
      </c>
      <c r="D123" s="12" t="s">
        <v>461</v>
      </c>
      <c r="E123" s="12" t="s">
        <v>188</v>
      </c>
      <c r="F123" s="12" t="s">
        <v>453</v>
      </c>
      <c r="G123" s="14">
        <v>1500</v>
      </c>
      <c r="H123" s="23">
        <v>1500</v>
      </c>
    </row>
    <row r="124" spans="1:8" ht="30.75" customHeight="1" x14ac:dyDescent="0.25">
      <c r="A124" s="49" t="s">
        <v>438</v>
      </c>
      <c r="B124" s="63" t="s">
        <v>473</v>
      </c>
      <c r="C124" s="54" t="s">
        <v>165</v>
      </c>
      <c r="D124" s="38" t="s">
        <v>462</v>
      </c>
      <c r="E124" s="2" t="s">
        <v>100</v>
      </c>
      <c r="F124" s="2" t="s">
        <v>446</v>
      </c>
      <c r="G124" s="6">
        <v>2500</v>
      </c>
      <c r="H124" s="24">
        <v>1820</v>
      </c>
    </row>
    <row r="125" spans="1:8" ht="30.75" customHeight="1" x14ac:dyDescent="0.25">
      <c r="A125" s="49" t="s">
        <v>438</v>
      </c>
      <c r="B125" s="63" t="s">
        <v>473</v>
      </c>
      <c r="C125" s="54" t="s">
        <v>165</v>
      </c>
      <c r="D125" s="2" t="s">
        <v>463</v>
      </c>
      <c r="E125" s="2" t="s">
        <v>189</v>
      </c>
      <c r="F125" s="2" t="s">
        <v>454</v>
      </c>
      <c r="G125" s="6">
        <v>2000</v>
      </c>
      <c r="H125" s="24">
        <v>1720</v>
      </c>
    </row>
    <row r="126" spans="1:8" ht="30.75" customHeight="1" x14ac:dyDescent="0.25">
      <c r="A126" s="49" t="s">
        <v>438</v>
      </c>
      <c r="B126" s="63" t="s">
        <v>473</v>
      </c>
      <c r="C126" s="54" t="s">
        <v>165</v>
      </c>
      <c r="D126" s="2" t="s">
        <v>178</v>
      </c>
      <c r="E126" s="2" t="s">
        <v>192</v>
      </c>
      <c r="F126" s="2" t="s">
        <v>454</v>
      </c>
      <c r="G126" s="6">
        <v>2000</v>
      </c>
      <c r="H126" s="24">
        <v>1720</v>
      </c>
    </row>
    <row r="127" spans="1:8" ht="30.75" customHeight="1" x14ac:dyDescent="0.25">
      <c r="A127" s="49" t="s">
        <v>438</v>
      </c>
      <c r="B127" s="63" t="s">
        <v>473</v>
      </c>
      <c r="C127" s="54" t="s">
        <v>165</v>
      </c>
      <c r="D127" s="2" t="s">
        <v>460</v>
      </c>
      <c r="E127" s="2" t="s">
        <v>187</v>
      </c>
      <c r="F127" s="2" t="s">
        <v>454</v>
      </c>
      <c r="G127" s="6">
        <v>2000</v>
      </c>
      <c r="H127" s="24">
        <v>1800</v>
      </c>
    </row>
    <row r="128" spans="1:8" ht="30.75" customHeight="1" x14ac:dyDescent="0.25">
      <c r="A128" s="49" t="s">
        <v>438</v>
      </c>
      <c r="B128" s="63" t="s">
        <v>473</v>
      </c>
      <c r="C128" s="54" t="s">
        <v>165</v>
      </c>
      <c r="D128" s="2" t="s">
        <v>464</v>
      </c>
      <c r="E128" s="2" t="s">
        <v>185</v>
      </c>
      <c r="F128" s="2" t="s">
        <v>455</v>
      </c>
      <c r="G128" s="6">
        <v>2100</v>
      </c>
      <c r="H128" s="24">
        <v>1760</v>
      </c>
    </row>
    <row r="129" spans="1:8" ht="30.75" customHeight="1" x14ac:dyDescent="0.25">
      <c r="A129" s="49" t="s">
        <v>438</v>
      </c>
      <c r="B129" s="63" t="s">
        <v>473</v>
      </c>
      <c r="C129" s="54" t="s">
        <v>165</v>
      </c>
      <c r="D129" s="2" t="s">
        <v>465</v>
      </c>
      <c r="E129" s="2" t="s">
        <v>183</v>
      </c>
      <c r="F129" s="2" t="s">
        <v>447</v>
      </c>
      <c r="G129" s="6">
        <v>2000</v>
      </c>
      <c r="H129" s="24">
        <v>1800</v>
      </c>
    </row>
    <row r="130" spans="1:8" ht="30.75" customHeight="1" x14ac:dyDescent="0.25">
      <c r="A130" s="49" t="s">
        <v>438</v>
      </c>
      <c r="B130" s="63" t="s">
        <v>473</v>
      </c>
      <c r="C130" s="54" t="s">
        <v>165</v>
      </c>
      <c r="D130" s="2" t="s">
        <v>466</v>
      </c>
      <c r="E130" s="2" t="s">
        <v>191</v>
      </c>
      <c r="F130" s="2" t="s">
        <v>448</v>
      </c>
      <c r="G130" s="6">
        <v>750</v>
      </c>
      <c r="H130" s="24">
        <v>750</v>
      </c>
    </row>
    <row r="131" spans="1:8" ht="30.75" customHeight="1" x14ac:dyDescent="0.25">
      <c r="A131" s="49" t="s">
        <v>438</v>
      </c>
      <c r="B131" s="63" t="s">
        <v>473</v>
      </c>
      <c r="C131" s="54" t="s">
        <v>165</v>
      </c>
      <c r="D131" s="2" t="s">
        <v>167</v>
      </c>
      <c r="E131" s="2" t="s">
        <v>181</v>
      </c>
      <c r="F131" s="2" t="s">
        <v>449</v>
      </c>
      <c r="G131" s="6">
        <v>2100</v>
      </c>
      <c r="H131" s="24">
        <v>1720</v>
      </c>
    </row>
    <row r="132" spans="1:8" ht="30.75" customHeight="1" x14ac:dyDescent="0.25">
      <c r="A132" s="49" t="s">
        <v>438</v>
      </c>
      <c r="B132" s="63" t="s">
        <v>473</v>
      </c>
      <c r="C132" s="54" t="s">
        <v>165</v>
      </c>
      <c r="D132" s="2" t="s">
        <v>467</v>
      </c>
      <c r="E132" s="2" t="s">
        <v>190</v>
      </c>
      <c r="F132" s="2" t="s">
        <v>456</v>
      </c>
      <c r="G132" s="6">
        <v>1300</v>
      </c>
      <c r="H132" s="24">
        <v>1300</v>
      </c>
    </row>
    <row r="133" spans="1:8" ht="30.75" customHeight="1" x14ac:dyDescent="0.25">
      <c r="A133" s="49" t="s">
        <v>438</v>
      </c>
      <c r="B133" s="63" t="s">
        <v>473</v>
      </c>
      <c r="C133" s="54" t="s">
        <v>165</v>
      </c>
      <c r="D133" s="2" t="s">
        <v>468</v>
      </c>
      <c r="E133" s="2" t="s">
        <v>186</v>
      </c>
      <c r="F133" s="2" t="s">
        <v>454</v>
      </c>
      <c r="G133" s="6">
        <v>2200</v>
      </c>
      <c r="H133" s="24">
        <v>1800</v>
      </c>
    </row>
    <row r="134" spans="1:8" ht="30.75" customHeight="1" x14ac:dyDescent="0.25">
      <c r="A134" s="49" t="s">
        <v>438</v>
      </c>
      <c r="B134" s="63" t="s">
        <v>473</v>
      </c>
      <c r="C134" s="54" t="s">
        <v>165</v>
      </c>
      <c r="D134" s="2" t="s">
        <v>469</v>
      </c>
      <c r="E134" s="2" t="s">
        <v>148</v>
      </c>
      <c r="F134" s="2" t="s">
        <v>457</v>
      </c>
      <c r="G134" s="6">
        <v>2250</v>
      </c>
      <c r="H134" s="24">
        <v>1980</v>
      </c>
    </row>
    <row r="135" spans="1:8" ht="30.75" customHeight="1" x14ac:dyDescent="0.25">
      <c r="A135" s="49" t="s">
        <v>438</v>
      </c>
      <c r="B135" s="63" t="s">
        <v>473</v>
      </c>
      <c r="C135" s="54" t="s">
        <v>165</v>
      </c>
      <c r="D135" s="2" t="s">
        <v>166</v>
      </c>
      <c r="E135" s="2" t="s">
        <v>180</v>
      </c>
      <c r="F135" s="2" t="s">
        <v>198</v>
      </c>
      <c r="G135" s="6">
        <v>2100</v>
      </c>
      <c r="H135" s="24">
        <v>1820</v>
      </c>
    </row>
    <row r="136" spans="1:8" ht="30.75" customHeight="1" x14ac:dyDescent="0.25">
      <c r="A136" s="49" t="s">
        <v>438</v>
      </c>
      <c r="B136" s="63" t="s">
        <v>473</v>
      </c>
      <c r="C136" s="54" t="s">
        <v>165</v>
      </c>
      <c r="D136" s="2" t="s">
        <v>470</v>
      </c>
      <c r="E136" s="2" t="s">
        <v>182</v>
      </c>
      <c r="F136" s="2" t="s">
        <v>458</v>
      </c>
      <c r="G136" s="6">
        <v>2100</v>
      </c>
      <c r="H136" s="24">
        <v>1820</v>
      </c>
    </row>
    <row r="137" spans="1:8" ht="30.75" customHeight="1" x14ac:dyDescent="0.25">
      <c r="A137" s="49" t="s">
        <v>438</v>
      </c>
      <c r="B137" s="63" t="s">
        <v>473</v>
      </c>
      <c r="C137" s="54" t="s">
        <v>165</v>
      </c>
      <c r="D137" s="2" t="s">
        <v>471</v>
      </c>
      <c r="E137" s="2" t="s">
        <v>184</v>
      </c>
      <c r="F137" s="2" t="s">
        <v>200</v>
      </c>
      <c r="G137" s="6">
        <v>1800</v>
      </c>
      <c r="H137" s="24">
        <v>1760</v>
      </c>
    </row>
    <row r="138" spans="1:8" ht="30.75" customHeight="1" x14ac:dyDescent="0.25">
      <c r="A138" s="49" t="s">
        <v>438</v>
      </c>
      <c r="B138" s="63" t="s">
        <v>473</v>
      </c>
      <c r="C138" s="54" t="s">
        <v>165</v>
      </c>
      <c r="D138" s="2" t="s">
        <v>146</v>
      </c>
      <c r="E138" s="2" t="s">
        <v>150</v>
      </c>
      <c r="F138" s="2" t="s">
        <v>450</v>
      </c>
      <c r="G138" s="6">
        <v>2400</v>
      </c>
      <c r="H138" s="24">
        <v>1840</v>
      </c>
    </row>
    <row r="139" spans="1:8" ht="30.75" customHeight="1" x14ac:dyDescent="0.25">
      <c r="A139" s="49" t="s">
        <v>438</v>
      </c>
      <c r="B139" s="63" t="s">
        <v>473</v>
      </c>
      <c r="C139" s="54" t="s">
        <v>165</v>
      </c>
      <c r="D139" s="2" t="s">
        <v>179</v>
      </c>
      <c r="E139" s="2" t="s">
        <v>193</v>
      </c>
      <c r="F139" s="2" t="s">
        <v>451</v>
      </c>
      <c r="G139" s="6">
        <v>750</v>
      </c>
      <c r="H139" s="24">
        <v>750</v>
      </c>
    </row>
    <row r="140" spans="1:8" ht="30.75" customHeight="1" x14ac:dyDescent="0.25">
      <c r="A140" s="49" t="s">
        <v>438</v>
      </c>
      <c r="B140" s="63" t="s">
        <v>473</v>
      </c>
      <c r="C140" s="54" t="s">
        <v>165</v>
      </c>
      <c r="D140" s="2" t="s">
        <v>158</v>
      </c>
      <c r="E140" s="2" t="s">
        <v>160</v>
      </c>
      <c r="F140" s="2" t="s">
        <v>452</v>
      </c>
      <c r="G140" s="6">
        <v>2045</v>
      </c>
      <c r="H140" s="24">
        <v>1840</v>
      </c>
    </row>
    <row r="141" spans="1:8" ht="30.75" customHeight="1" x14ac:dyDescent="0.25">
      <c r="A141" s="49" t="s">
        <v>438</v>
      </c>
      <c r="B141" s="63" t="s">
        <v>473</v>
      </c>
      <c r="C141" s="54" t="s">
        <v>165</v>
      </c>
      <c r="D141" s="2" t="s">
        <v>472</v>
      </c>
      <c r="E141" s="2" t="s">
        <v>445</v>
      </c>
      <c r="F141" s="2" t="s">
        <v>459</v>
      </c>
      <c r="G141" s="6">
        <v>500</v>
      </c>
      <c r="H141" s="24">
        <v>500</v>
      </c>
    </row>
    <row r="142" spans="1:8" ht="30.75" customHeight="1" thickBot="1" x14ac:dyDescent="0.3">
      <c r="A142" s="49" t="s">
        <v>438</v>
      </c>
      <c r="B142" s="63" t="s">
        <v>473</v>
      </c>
      <c r="C142" s="54" t="s">
        <v>165</v>
      </c>
      <c r="D142" s="10"/>
      <c r="E142" s="10"/>
      <c r="G142" s="10"/>
      <c r="H142" s="89">
        <f>SUM(H123:H141)</f>
        <v>30000</v>
      </c>
    </row>
    <row r="143" spans="1:8" ht="30.75" customHeight="1" x14ac:dyDescent="0.25">
      <c r="A143" s="49" t="s">
        <v>438</v>
      </c>
      <c r="B143" s="65" t="s">
        <v>474</v>
      </c>
      <c r="C143" s="58" t="s">
        <v>475</v>
      </c>
      <c r="D143" s="1" t="s">
        <v>212</v>
      </c>
      <c r="E143" s="1" t="s">
        <v>221</v>
      </c>
      <c r="F143" s="28" t="s">
        <v>479</v>
      </c>
      <c r="G143" s="12"/>
      <c r="H143" s="23">
        <v>10608</v>
      </c>
    </row>
    <row r="144" spans="1:8" ht="30.75" customHeight="1" x14ac:dyDescent="0.25">
      <c r="A144" s="49" t="s">
        <v>438</v>
      </c>
      <c r="B144" s="63" t="s">
        <v>474</v>
      </c>
      <c r="C144" s="54" t="s">
        <v>475</v>
      </c>
      <c r="D144" s="16" t="s">
        <v>476</v>
      </c>
      <c r="E144" t="s">
        <v>223</v>
      </c>
      <c r="F144" s="25" t="s">
        <v>480</v>
      </c>
      <c r="H144" s="84">
        <v>8090</v>
      </c>
    </row>
    <row r="145" spans="1:8" ht="30.75" customHeight="1" x14ac:dyDescent="0.25">
      <c r="A145" s="49" t="s">
        <v>438</v>
      </c>
      <c r="B145" s="63" t="s">
        <v>474</v>
      </c>
      <c r="C145" s="54" t="s">
        <v>475</v>
      </c>
      <c r="D145" s="2" t="s">
        <v>213</v>
      </c>
      <c r="E145" s="2" t="s">
        <v>222</v>
      </c>
      <c r="F145" s="43" t="s">
        <v>481</v>
      </c>
      <c r="G145" s="2"/>
      <c r="H145" s="85">
        <v>8415</v>
      </c>
    </row>
    <row r="146" spans="1:8" ht="30.75" customHeight="1" x14ac:dyDescent="0.25">
      <c r="A146" s="49" t="s">
        <v>438</v>
      </c>
      <c r="B146" s="63" t="s">
        <v>474</v>
      </c>
      <c r="C146" s="54" t="s">
        <v>475</v>
      </c>
      <c r="D146" s="2" t="s">
        <v>218</v>
      </c>
      <c r="E146" s="2" t="s">
        <v>227</v>
      </c>
      <c r="F146" s="44" t="s">
        <v>482</v>
      </c>
      <c r="G146" s="2"/>
      <c r="H146" s="24">
        <v>4654.84</v>
      </c>
    </row>
    <row r="147" spans="1:8" ht="30.75" customHeight="1" x14ac:dyDescent="0.25">
      <c r="A147" s="49" t="s">
        <v>438</v>
      </c>
      <c r="B147" s="63" t="s">
        <v>474</v>
      </c>
      <c r="C147" s="54" t="s">
        <v>475</v>
      </c>
      <c r="D147" s="1" t="s">
        <v>214</v>
      </c>
      <c r="E147" s="1" t="s">
        <v>97</v>
      </c>
      <c r="F147" s="2" t="s">
        <v>483</v>
      </c>
      <c r="G147" s="2"/>
      <c r="H147" s="24">
        <v>8500</v>
      </c>
    </row>
    <row r="148" spans="1:8" ht="30.75" customHeight="1" x14ac:dyDescent="0.25">
      <c r="A148" s="49" t="s">
        <v>438</v>
      </c>
      <c r="B148" s="63" t="s">
        <v>474</v>
      </c>
      <c r="C148" s="54" t="s">
        <v>475</v>
      </c>
      <c r="D148" s="26" t="s">
        <v>219</v>
      </c>
      <c r="E148" s="2" t="s">
        <v>226</v>
      </c>
      <c r="F148" s="26" t="s">
        <v>484</v>
      </c>
      <c r="G148" s="2"/>
      <c r="H148" s="24">
        <v>7500</v>
      </c>
    </row>
    <row r="149" spans="1:8" ht="30.75" customHeight="1" x14ac:dyDescent="0.25">
      <c r="A149" s="49" t="s">
        <v>438</v>
      </c>
      <c r="B149" s="63" t="s">
        <v>474</v>
      </c>
      <c r="C149" s="54" t="s">
        <v>475</v>
      </c>
      <c r="D149" s="16" t="s">
        <v>477</v>
      </c>
      <c r="E149" t="s">
        <v>478</v>
      </c>
      <c r="F149" s="2" t="s">
        <v>485</v>
      </c>
      <c r="G149" s="2"/>
      <c r="H149" s="24">
        <v>7500</v>
      </c>
    </row>
    <row r="150" spans="1:8" ht="30.75" customHeight="1" x14ac:dyDescent="0.25">
      <c r="A150" s="49" t="s">
        <v>438</v>
      </c>
      <c r="B150" s="63" t="s">
        <v>474</v>
      </c>
      <c r="C150" s="54" t="s">
        <v>475</v>
      </c>
      <c r="D150" s="2" t="s">
        <v>220</v>
      </c>
      <c r="E150" s="2" t="s">
        <v>228</v>
      </c>
      <c r="F150" s="26" t="s">
        <v>486</v>
      </c>
      <c r="G150" s="2"/>
      <c r="H150" s="24">
        <v>4000</v>
      </c>
    </row>
    <row r="151" spans="1:8" ht="30.75" customHeight="1" thickBot="1" x14ac:dyDescent="0.3">
      <c r="A151" s="49" t="s">
        <v>438</v>
      </c>
      <c r="B151" s="63" t="s">
        <v>474</v>
      </c>
      <c r="C151" s="55" t="s">
        <v>475</v>
      </c>
      <c r="H151" s="86">
        <f>SUM(H143:H150)</f>
        <v>59267.839999999997</v>
      </c>
    </row>
    <row r="152" spans="1:8" ht="30.75" customHeight="1" x14ac:dyDescent="0.25">
      <c r="A152" s="49" t="s">
        <v>438</v>
      </c>
      <c r="B152" s="59" t="s">
        <v>239</v>
      </c>
      <c r="C152" s="67" t="s">
        <v>240</v>
      </c>
      <c r="D152" s="4" t="s">
        <v>563</v>
      </c>
      <c r="E152" s="12" t="s">
        <v>568</v>
      </c>
      <c r="F152" s="13" t="s">
        <v>487</v>
      </c>
      <c r="G152" s="12"/>
      <c r="H152" s="23">
        <v>640.89</v>
      </c>
    </row>
    <row r="153" spans="1:8" ht="30.75" customHeight="1" x14ac:dyDescent="0.25">
      <c r="A153" s="49" t="s">
        <v>438</v>
      </c>
      <c r="B153" s="49" t="s">
        <v>239</v>
      </c>
      <c r="C153" s="67" t="s">
        <v>240</v>
      </c>
      <c r="D153" s="25" t="s">
        <v>564</v>
      </c>
      <c r="E153" s="2" t="s">
        <v>569</v>
      </c>
      <c r="F153" t="s">
        <v>488</v>
      </c>
      <c r="H153" s="84">
        <v>297.89</v>
      </c>
    </row>
    <row r="154" spans="1:8" ht="30.75" customHeight="1" x14ac:dyDescent="0.25">
      <c r="A154" s="49" t="s">
        <v>438</v>
      </c>
      <c r="B154" s="49" t="s">
        <v>239</v>
      </c>
      <c r="C154" s="67" t="s">
        <v>240</v>
      </c>
      <c r="D154" s="2" t="s">
        <v>565</v>
      </c>
      <c r="E154" s="2" t="s">
        <v>570</v>
      </c>
      <c r="F154" s="26" t="s">
        <v>489</v>
      </c>
      <c r="G154" s="2"/>
      <c r="H154" s="24">
        <v>1080</v>
      </c>
    </row>
    <row r="155" spans="1:8" ht="30.75" customHeight="1" x14ac:dyDescent="0.25">
      <c r="A155" s="49" t="s">
        <v>438</v>
      </c>
      <c r="B155" s="49" t="s">
        <v>239</v>
      </c>
      <c r="C155" s="67" t="s">
        <v>240</v>
      </c>
      <c r="D155" s="2" t="s">
        <v>566</v>
      </c>
      <c r="E155" s="2" t="s">
        <v>571</v>
      </c>
      <c r="F155" s="2" t="s">
        <v>490</v>
      </c>
      <c r="G155" s="2"/>
      <c r="H155" s="24">
        <v>1697.24</v>
      </c>
    </row>
    <row r="156" spans="1:8" ht="30.75" customHeight="1" x14ac:dyDescent="0.25">
      <c r="A156" s="49" t="s">
        <v>438</v>
      </c>
      <c r="B156" s="49" t="s">
        <v>239</v>
      </c>
      <c r="C156" s="67" t="s">
        <v>240</v>
      </c>
      <c r="D156" s="2" t="s">
        <v>567</v>
      </c>
      <c r="E156" s="2" t="s">
        <v>572</v>
      </c>
      <c r="F156" s="26" t="s">
        <v>491</v>
      </c>
      <c r="G156" s="2"/>
      <c r="H156" s="24">
        <v>2475.1999999999998</v>
      </c>
    </row>
    <row r="157" spans="1:8" ht="30.75" customHeight="1" thickBot="1" x14ac:dyDescent="0.3">
      <c r="A157" s="60" t="s">
        <v>438</v>
      </c>
      <c r="B157" s="60" t="s">
        <v>239</v>
      </c>
      <c r="C157" s="61" t="s">
        <v>240</v>
      </c>
      <c r="F157" s="35"/>
      <c r="H157" s="89">
        <f>SUM(H152:H156)</f>
        <v>6191.2199999999993</v>
      </c>
    </row>
    <row r="158" spans="1:8" ht="60" customHeight="1" thickTop="1" thickBot="1" x14ac:dyDescent="0.3">
      <c r="A158" s="77" t="s">
        <v>561</v>
      </c>
      <c r="B158" s="78" t="s">
        <v>560</v>
      </c>
      <c r="C158" s="98" t="s">
        <v>562</v>
      </c>
      <c r="D158" s="79" t="s">
        <v>579</v>
      </c>
      <c r="E158" s="79" t="s">
        <v>580</v>
      </c>
      <c r="F158" s="80" t="s">
        <v>575</v>
      </c>
      <c r="G158" s="81">
        <v>25000</v>
      </c>
      <c r="H158" s="82">
        <v>9000</v>
      </c>
    </row>
    <row r="159" spans="1:8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2023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Serra</dc:creator>
  <cp:lastModifiedBy>Alba Font</cp:lastModifiedBy>
  <dcterms:created xsi:type="dcterms:W3CDTF">2024-09-09T10:57:11Z</dcterms:created>
  <dcterms:modified xsi:type="dcterms:W3CDTF">2026-03-03T11:39:54Z</dcterms:modified>
</cp:coreProperties>
</file>