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2023" sheetId="6" r:id="rId1"/>
  </sheets>
  <calcPr calcId="145621"/>
</workbook>
</file>

<file path=xl/calcChain.xml><?xml version="1.0" encoding="utf-8"?>
<calcChain xmlns="http://schemas.openxmlformats.org/spreadsheetml/2006/main">
  <c r="G55" i="6" l="1"/>
  <c r="F55" i="6" l="1"/>
</calcChain>
</file>

<file path=xl/comments1.xml><?xml version="1.0" encoding="utf-8"?>
<comments xmlns="http://schemas.openxmlformats.org/spreadsheetml/2006/main">
  <authors>
    <author>Alba Font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>Alba Font:</t>
        </r>
        <r>
          <rPr>
            <sz val="9"/>
            <color indexed="81"/>
            <rFont val="Tahoma"/>
            <family val="2"/>
          </rPr>
          <t xml:space="preserve">
A l'informe no apareix aquest increment.</t>
        </r>
      </text>
    </comment>
  </commentList>
</comments>
</file>

<file path=xl/sharedStrings.xml><?xml version="1.0" encoding="utf-8"?>
<sst xmlns="http://schemas.openxmlformats.org/spreadsheetml/2006/main" count="288" uniqueCount="180">
  <si>
    <t>Aplicació pressupostària</t>
  </si>
  <si>
    <t>4320 48920</t>
  </si>
  <si>
    <t>9120 48920</t>
  </si>
  <si>
    <t>Finançament addicional</t>
  </si>
  <si>
    <t>GENCAT Plans Comunitaris</t>
  </si>
  <si>
    <t>23121 48920</t>
  </si>
  <si>
    <t>23134 48920</t>
  </si>
  <si>
    <t>9240 48920</t>
  </si>
  <si>
    <t>3263 48920</t>
  </si>
  <si>
    <t>3341 48920</t>
  </si>
  <si>
    <t>23110 48920</t>
  </si>
  <si>
    <t>DIBA programa complementaris serveis socials</t>
  </si>
  <si>
    <t>Joventut. Ludoteca Ludugurus</t>
  </si>
  <si>
    <t>Centres oberts. Casal-Ot</t>
  </si>
  <si>
    <t>Atenció social bàsica. Voluntariat</t>
  </si>
  <si>
    <t>Atenció social bàsica. Joves Nucli Antic</t>
  </si>
  <si>
    <t>Atenció social bàsica</t>
  </si>
  <si>
    <t>Targetes alimentàries estiu</t>
  </si>
  <si>
    <t>1520 48920</t>
  </si>
  <si>
    <t>23139 48920</t>
  </si>
  <si>
    <t>Associació Personal Ajuntament de Manresa</t>
  </si>
  <si>
    <t>Agrupació de Defensa Forestal - Pla de Bages</t>
  </si>
  <si>
    <t>G6346601</t>
  </si>
  <si>
    <t xml:space="preserve">G58375593    </t>
  </si>
  <si>
    <t xml:space="preserve">A60104932    </t>
  </si>
  <si>
    <t xml:space="preserve">G65396517    </t>
  </si>
  <si>
    <t xml:space="preserve">G60683224   </t>
  </si>
  <si>
    <t xml:space="preserve">G58452210    </t>
  </si>
  <si>
    <t xml:space="preserve">G6143393     </t>
  </si>
  <si>
    <t xml:space="preserve">G58886292    </t>
  </si>
  <si>
    <t xml:space="preserve">G58816273   </t>
  </si>
  <si>
    <t xml:space="preserve">B64975006    </t>
  </si>
  <si>
    <t xml:space="preserve">Q2866001     </t>
  </si>
  <si>
    <t xml:space="preserve">G58126285    </t>
  </si>
  <si>
    <t xml:space="preserve">G59088120    </t>
  </si>
  <si>
    <t xml:space="preserve">R0800043B </t>
  </si>
  <si>
    <t xml:space="preserve">G65471963 </t>
  </si>
  <si>
    <t>R0800521G</t>
  </si>
  <si>
    <t>Càritas Diocesana de Vic</t>
  </si>
  <si>
    <t>Creu Roja Espanyola</t>
  </si>
  <si>
    <t>Beneficiari</t>
  </si>
  <si>
    <t>Concepte</t>
  </si>
  <si>
    <t>Ciutadania, barris i serveis públics. Lloguer del local social de l'AVV situat al c/Florida, 24</t>
  </si>
  <si>
    <t>Foment de la imatge de la ciutat de Manresa</t>
  </si>
  <si>
    <t>Actuacions de promoció i reinserció social. Joventut. Programa de lleure i dinamització juvenil a Manresa</t>
  </si>
  <si>
    <t>Prestacions a persones dependents. Atenció a domicili. Servei d'Atenció Domiciliària - SAT</t>
  </si>
  <si>
    <t>Biblioteca de Montserrat</t>
  </si>
  <si>
    <t>Ciutadania, barris i serveis públics. Pla d'acció PDC</t>
  </si>
  <si>
    <t>Ciutadania, barris i serveis públics. Pla de desenvolupament comunitari de la FAVM</t>
  </si>
  <si>
    <t>Promoció de la Cultura Popular i Tradicional. Representació de la pubilla i hereu de la ciutat de Manresa</t>
  </si>
  <si>
    <t>Foment hàbits vida saludable. Projecte Mosaic</t>
  </si>
  <si>
    <t>Promoció turística. Conveni la Seu visites guiades</t>
  </si>
  <si>
    <t>Promoció turística. Promoció del Santuari de la Cova de Manresa</t>
  </si>
  <si>
    <t>Alcaldia-Presidència</t>
  </si>
  <si>
    <t>Seguretat Ciutadana, Emergències i Protecció Civil</t>
  </si>
  <si>
    <t>Drets socials</t>
  </si>
  <si>
    <t>Desenvolupament local</t>
  </si>
  <si>
    <t xml:space="preserve">Creu Roja Espanyola </t>
  </si>
  <si>
    <t xml:space="preserve">Càritas Diocesana de Vic </t>
  </si>
  <si>
    <t>Habitatge - Masoveria Urbana</t>
  </si>
  <si>
    <t>Font de finançament</t>
  </si>
  <si>
    <t>Pressupost municipal</t>
  </si>
  <si>
    <t>ANNEX 2: SUBVENCIONS DIRECTES/NOMINATIVES</t>
  </si>
  <si>
    <t>Àrea</t>
  </si>
  <si>
    <t>3342 47920</t>
  </si>
  <si>
    <t>Per la Rehabilitació de La Seu</t>
  </si>
  <si>
    <t>3360 78100</t>
  </si>
  <si>
    <t>G64103153</t>
  </si>
  <si>
    <t>Recerca històrica i recuperació de la memòria democràtica de Manresa i actualització de la web memòria.cat</t>
  </si>
  <si>
    <t>3361 48920</t>
  </si>
  <si>
    <t>DiBa</t>
  </si>
  <si>
    <t>Difusió de l'esport del bàsquet entre els més joves, atenent el desenvolupament dels practicants i la seva integració social així com fomentar els valors de la col·laboració, l'esforç ila salut</t>
  </si>
  <si>
    <t>Activitats que tenen l'objectiu de millorar el coneixement de les diferents realitats i religions presents a Manresa i el Bages: Grup de Diàleg Interreligiós de Manresa, Cine-fòrum virtual per la convivència, l'espai interreligiós de silenci, Ruta per espais religiosos de Manresa amb el projecte Quedem? D’Òmnium Cultural, treball amb les escoles, Espai d’Inspiració, Suport logístic i organització de voluntaris; col·laboració amb el projecte Diversitat i diàleg al centre penitenciari Lledoners; col·laboració amb la Xarxa Catalana d’Entitats de Diàleg Interreligiós; la col·laboració amb el Gran Recapte d'aliments;  web de l’Associació Xarxa de Manresa i la col·laboració amb l’Associació de la Catalunya Central per a la Prevenció i Ajuda a la salut del Cor (CATCECOR).</t>
  </si>
  <si>
    <t>Centre d'Informació de treballadors estrangers - CITE</t>
  </si>
  <si>
    <t>G58540428</t>
  </si>
  <si>
    <t>Servei d'informació i assessorament legal en matèria d'estrangeria i suport a la tramitació administrativa relacionada amb aquest camp, els seus drets socials i laborals, així com la mobilitat internacional de treballadors. El servei és ofert de forma gratuïta</t>
  </si>
  <si>
    <t>23135 48920</t>
  </si>
  <si>
    <t>DiBa (xarxa OFIM)</t>
  </si>
  <si>
    <t>Import anual atorgat</t>
  </si>
  <si>
    <t>23136 48920</t>
  </si>
  <si>
    <t>Observacions</t>
  </si>
  <si>
    <t>Associació Clam Societat i Cinema</t>
  </si>
  <si>
    <t>G634438824</t>
  </si>
  <si>
    <t>Innovació social - Festival de Cinema Clam</t>
  </si>
  <si>
    <t>Fundació Privada Hàbitat 3 Tercer Sector Social</t>
  </si>
  <si>
    <t>G66428681</t>
  </si>
  <si>
    <t>G58286303</t>
  </si>
  <si>
    <t>Althaia - Xarxa assistencial universitària de Manresa. Fundació privada</t>
  </si>
  <si>
    <t>Cercle Artístic de Manresa</t>
  </si>
  <si>
    <t>G59713404</t>
  </si>
  <si>
    <t>Promoció arts plàstiques i àudiovisuals</t>
  </si>
  <si>
    <t>3343 48920</t>
  </si>
  <si>
    <t>Foto Art Manresa</t>
  </si>
  <si>
    <t>G59124842</t>
  </si>
  <si>
    <t>9240 48920 i 23135 48920</t>
  </si>
  <si>
    <t>GENCAT Plans Comunitaris contracte programa</t>
  </si>
  <si>
    <t>Temps per viure (canguratge)</t>
  </si>
  <si>
    <t>9993,02 subvenció final després reintegrament</t>
  </si>
  <si>
    <t>Sostre Cívic SCCL</t>
  </si>
  <si>
    <t>F65347858</t>
  </si>
  <si>
    <t>Adquisició d'habitatge per destinar a lloguer social per a persones joves i grans</t>
  </si>
  <si>
    <t>Fundació Universitària del Bages</t>
  </si>
  <si>
    <t>G59330795</t>
  </si>
  <si>
    <t>Temps per viure (Espai LAB_06 d'Umanresa)</t>
  </si>
  <si>
    <t>Premi concurs artistes Festa Major i DAU</t>
  </si>
  <si>
    <t>Col.legi de periodistes demarcació Catalunya Central</t>
  </si>
  <si>
    <t>Q5856081D</t>
  </si>
  <si>
    <t>Premi Josep Maria Planes de periodisme d'investigació i crítica social</t>
  </si>
  <si>
    <t>3340 48920</t>
  </si>
  <si>
    <t>Fundació Aigües de Manresa - Junta de la Sèquia</t>
  </si>
  <si>
    <t>Difusió i preservació del Patrimoni vinculat a la cultura de l'aigua i del tèxtil</t>
  </si>
  <si>
    <t>3330 48920</t>
  </si>
  <si>
    <t>G60181955</t>
  </si>
  <si>
    <t>Associació Intercultural Bages per a Tothom</t>
  </si>
  <si>
    <t>G60760360</t>
  </si>
  <si>
    <t>Punt d'Informació i Atenció a persones migrades</t>
  </si>
  <si>
    <t>Programes d'habitatge destinat a lloguer social</t>
  </si>
  <si>
    <t>Next Generation</t>
  </si>
  <si>
    <t>G65471963</t>
  </si>
  <si>
    <t xml:space="preserve">Rotary Club Manresa </t>
  </si>
  <si>
    <t>Implementació d'accions d'accessibilitat universal en equipaments turístics, en el marc del Pla de sostenibilitat turística de la destinació Manresa: destinació del Camí Ignasià</t>
  </si>
  <si>
    <t>Fundació Espurnes Barroques</t>
  </si>
  <si>
    <t>G06811335</t>
  </si>
  <si>
    <t>Realització del concert Montserrat a la Cova en el marc del festival Espurnes Barroques dins les accions de promoció de Manresa com a final del Camí Ignasià</t>
  </si>
  <si>
    <t>R0800043B</t>
  </si>
  <si>
    <t>Millora de l'enllumenat ornamental del Santuari de la Salut</t>
  </si>
  <si>
    <t>1000 subvenció final després reintegrament</t>
  </si>
  <si>
    <t>Associació Colla Castellera Penjats del Campus Manresa</t>
  </si>
  <si>
    <t>G66262056</t>
  </si>
  <si>
    <t>Subvenció per les activitats de l'associació de l'any 2023</t>
  </si>
  <si>
    <t>Associació Cultural de la Policia de Manresa</t>
  </si>
  <si>
    <t>G61265773</t>
  </si>
  <si>
    <t>Subvenció per activitats festa patronímica de la Policia Local, any 2023</t>
  </si>
  <si>
    <t>G60088044</t>
  </si>
  <si>
    <t>Associació Sòciocultural la Xarxa</t>
  </si>
  <si>
    <t>Bàsquet Manresa, SAE</t>
  </si>
  <si>
    <t>Fundació Foment del Bàsquet</t>
  </si>
  <si>
    <t>Fundació Privada Abadia de Montserrat 2025</t>
  </si>
  <si>
    <t>Bisbat de Vic</t>
  </si>
  <si>
    <t>Residencia San Ignacio Compañía de Jesús</t>
  </si>
  <si>
    <t>Federació Associació de Veïns de Manresa</t>
  </si>
  <si>
    <t>Ensenyament, Cultura i Esports</t>
  </si>
  <si>
    <t xml:space="preserve">G58377110    </t>
  </si>
  <si>
    <t>G60849486</t>
  </si>
  <si>
    <t>Subvenció per activitats de l'Associació de Personal de l'Ajuntament de Manresa</t>
  </si>
  <si>
    <t>Conveni entre l'Ajuntament de Manresa i l'ADF Pla de Bages per a la prevenció i extinció d'incendis i altres actuacions de conservació del medi natural</t>
  </si>
  <si>
    <t>Organització i Recursos Humans</t>
  </si>
  <si>
    <t>9120 48904</t>
  </si>
  <si>
    <t>9120 48908</t>
  </si>
  <si>
    <t>9121 78100</t>
  </si>
  <si>
    <t>G62646872</t>
  </si>
  <si>
    <t>Subvenció ajuda despeses d' organització de la Gala Premi Simeó Selga</t>
  </si>
  <si>
    <t>Fundació la Cova de Sant Ignasi</t>
  </si>
  <si>
    <t>4323 78100</t>
  </si>
  <si>
    <t>NIF</t>
  </si>
  <si>
    <t>Universitat Politècnica de Catalunya</t>
  </si>
  <si>
    <t>Divulgació científica i recerca del Campus Universitari</t>
  </si>
  <si>
    <t>4630 48920</t>
  </si>
  <si>
    <t>4222 48920</t>
  </si>
  <si>
    <t>Col·laboració en el projecte Treball, Talent i Tecnologia</t>
  </si>
  <si>
    <t>Q0818003F</t>
  </si>
  <si>
    <t>Agrupació de veïns Mión - Puigberenguer</t>
  </si>
  <si>
    <t>Associació de veïns del barri de les Escodines</t>
  </si>
  <si>
    <t>CAE Formació i Serveis Socioculturals</t>
  </si>
  <si>
    <t>Casa de la Música de Manresa SCCL</t>
  </si>
  <si>
    <t>Casa de la Música de Manresa</t>
  </si>
  <si>
    <t>Associació Memòria i Història</t>
  </si>
  <si>
    <t>Associació Agrupació Cultural del Bages</t>
  </si>
  <si>
    <t>Import previst en el PES</t>
  </si>
  <si>
    <t>Fundació del Convent de Santa Clara</t>
  </si>
  <si>
    <t>Fundació Germà Tomàs Canet</t>
  </si>
  <si>
    <t>Associació Empresaris Bufalvent</t>
  </si>
  <si>
    <t>Polítiques de dinamització del teixit productiu local i de suport a les empreses per a la millora de la seva competitivitat, com a promoció del sòl industrial i dels polígons industrials</t>
  </si>
  <si>
    <t>DiBa i Consell Comarcal del Bages</t>
  </si>
  <si>
    <t>Associació Empresaris Els Dolors</t>
  </si>
  <si>
    <t>G64313653</t>
  </si>
  <si>
    <t>Associació Empresaris els Trullols</t>
  </si>
  <si>
    <t>G65560682</t>
  </si>
  <si>
    <t>Associació Empresaris Pont Nou</t>
  </si>
  <si>
    <t>G64930670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</si>
</sst>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trike/>
      <sz val="10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NumberFormat="1" applyFont="1" applyFill="1" applyAlignment="1">
      <alignment vertical="top" wrapText="1" readingOrder="1"/>
    </xf>
    <xf numFmtId="0" fontId="0" fillId="0" borderId="0" xfId="0" applyNumberFormat="1" applyFont="1" applyAlignment="1">
      <alignment vertical="top" wrapText="1" readingOrder="1"/>
    </xf>
    <xf numFmtId="0" fontId="2" fillId="0" borderId="0" xfId="0" applyNumberFormat="1" applyFont="1" applyAlignment="1">
      <alignment vertical="top" wrapText="1" readingOrder="1"/>
    </xf>
    <xf numFmtId="3" fontId="1" fillId="0" borderId="0" xfId="0" applyNumberFormat="1" applyFont="1" applyFill="1" applyAlignment="1">
      <alignment vertical="top" wrapText="1" readingOrder="1"/>
    </xf>
    <xf numFmtId="0" fontId="3" fillId="0" borderId="0" xfId="0" applyNumberFormat="1" applyFont="1" applyFill="1" applyAlignment="1">
      <alignment vertical="top" wrapText="1" readingOrder="1"/>
    </xf>
    <xf numFmtId="0" fontId="4" fillId="0" borderId="0" xfId="0" applyNumberFormat="1" applyFont="1" applyFill="1" applyAlignment="1">
      <alignment vertical="top" wrapText="1" readingOrder="1"/>
    </xf>
    <xf numFmtId="0" fontId="5" fillId="0" borderId="0" xfId="0" applyNumberFormat="1" applyFont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3" fontId="4" fillId="0" borderId="2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3" fontId="4" fillId="0" borderId="4" xfId="0" applyNumberFormat="1" applyFont="1" applyFill="1" applyBorder="1" applyAlignment="1">
      <alignment vertical="top" wrapText="1" readingOrder="1"/>
    </xf>
    <xf numFmtId="3" fontId="6" fillId="0" borderId="4" xfId="0" applyNumberFormat="1" applyFont="1" applyFill="1" applyBorder="1" applyAlignment="1">
      <alignment vertical="top" wrapText="1" readingOrder="1"/>
    </xf>
    <xf numFmtId="0" fontId="4" fillId="2" borderId="4" xfId="0" applyNumberFormat="1" applyFont="1" applyFill="1" applyBorder="1" applyAlignment="1">
      <alignment vertical="top" wrapText="1" readingOrder="1"/>
    </xf>
    <xf numFmtId="0" fontId="4" fillId="0" borderId="3" xfId="0" applyNumberFormat="1" applyFont="1" applyFill="1" applyBorder="1" applyAlignment="1">
      <alignment vertical="top" wrapText="1" readingOrder="1"/>
    </xf>
    <xf numFmtId="3" fontId="4" fillId="0" borderId="3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4" fillId="0" borderId="3" xfId="0" applyFont="1" applyBorder="1" applyAlignment="1">
      <alignment vertical="top" wrapText="1" readingOrder="1"/>
    </xf>
    <xf numFmtId="3" fontId="6" fillId="0" borderId="3" xfId="0" applyNumberFormat="1" applyFont="1" applyFill="1" applyBorder="1" applyAlignment="1">
      <alignment vertical="top" wrapText="1" readingOrder="1"/>
    </xf>
    <xf numFmtId="0" fontId="4" fillId="0" borderId="4" xfId="0" applyFont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4" fillId="0" borderId="5" xfId="0" applyFont="1" applyBorder="1" applyAlignment="1">
      <alignment vertical="top" wrapText="1" readingOrder="1"/>
    </xf>
    <xf numFmtId="3" fontId="6" fillId="0" borderId="5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3" fontId="4" fillId="2" borderId="4" xfId="0" applyNumberFormat="1" applyFont="1" applyFill="1" applyBorder="1" applyAlignment="1">
      <alignment vertical="top" wrapText="1" readingOrder="1"/>
    </xf>
    <xf numFmtId="3" fontId="4" fillId="2" borderId="3" xfId="0" applyNumberFormat="1" applyFont="1" applyFill="1" applyBorder="1" applyAlignment="1">
      <alignment vertical="top" wrapText="1" readingOrder="1"/>
    </xf>
    <xf numFmtId="0" fontId="4" fillId="2" borderId="7" xfId="0" applyNumberFormat="1" applyFont="1" applyFill="1" applyBorder="1" applyAlignment="1">
      <alignment vertical="top" wrapText="1" readingOrder="1"/>
    </xf>
    <xf numFmtId="3" fontId="6" fillId="2" borderId="3" xfId="0" applyNumberFormat="1" applyFont="1" applyFill="1" applyBorder="1" applyAlignment="1">
      <alignment vertical="top" wrapText="1" readingOrder="1"/>
    </xf>
    <xf numFmtId="0" fontId="4" fillId="2" borderId="5" xfId="0" applyNumberFormat="1" applyFont="1" applyFill="1" applyBorder="1" applyAlignment="1">
      <alignment vertical="top" wrapText="1" readingOrder="1"/>
    </xf>
    <xf numFmtId="3" fontId="6" fillId="2" borderId="4" xfId="0" applyNumberFormat="1" applyFont="1" applyFill="1" applyBorder="1" applyAlignment="1">
      <alignment vertical="top" wrapText="1" readingOrder="1"/>
    </xf>
    <xf numFmtId="0" fontId="7" fillId="2" borderId="4" xfId="0" applyNumberFormat="1" applyFont="1" applyFill="1" applyBorder="1" applyAlignment="1">
      <alignment vertical="top" wrapText="1" readingOrder="1"/>
    </xf>
    <xf numFmtId="0" fontId="4" fillId="0" borderId="6" xfId="0" applyNumberFormat="1" applyFont="1" applyFill="1" applyBorder="1" applyAlignment="1">
      <alignment vertical="top" wrapText="1" readingOrder="1"/>
    </xf>
    <xf numFmtId="3" fontId="4" fillId="0" borderId="6" xfId="0" applyNumberFormat="1" applyFont="1" applyFill="1" applyBorder="1" applyAlignment="1">
      <alignment vertical="top" wrapText="1" readingOrder="1"/>
    </xf>
    <xf numFmtId="3" fontId="4" fillId="0" borderId="0" xfId="0" applyNumberFormat="1" applyFont="1" applyFill="1" applyAlignment="1">
      <alignment vertical="top" wrapText="1" readingOrder="1"/>
    </xf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2" borderId="0" xfId="0" applyNumberFormat="1" applyFont="1" applyFill="1" applyBorder="1" applyAlignment="1">
      <alignment vertical="top" wrapText="1" readingOrder="1"/>
    </xf>
    <xf numFmtId="0" fontId="4" fillId="0" borderId="6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left" vertical="top" wrapText="1" readingOrder="1"/>
    </xf>
    <xf numFmtId="0" fontId="8" fillId="0" borderId="3" xfId="0" applyFont="1" applyFill="1" applyBorder="1" applyAlignment="1">
      <alignment horizontal="left" vertical="top" wrapText="1" readingOrder="1"/>
    </xf>
    <xf numFmtId="0" fontId="5" fillId="0" borderId="4" xfId="0" applyNumberFormat="1" applyFont="1" applyBorder="1" applyAlignment="1">
      <alignment vertical="top" wrapText="1" readingOrder="1"/>
    </xf>
    <xf numFmtId="0" fontId="8" fillId="0" borderId="4" xfId="0" applyFont="1" applyFill="1" applyBorder="1" applyAlignment="1">
      <alignment horizontal="left" vertical="top" wrapText="1" readingOrder="1"/>
    </xf>
    <xf numFmtId="3" fontId="6" fillId="2" borderId="5" xfId="0" applyNumberFormat="1" applyFont="1" applyFill="1" applyBorder="1" applyAlignment="1">
      <alignment vertical="top" wrapText="1" readingOrder="1"/>
    </xf>
    <xf numFmtId="0" fontId="4" fillId="2" borderId="5" xfId="0" applyNumberFormat="1" applyFont="1" applyFill="1" applyBorder="1" applyAlignment="1">
      <alignment vertical="top" readingOrder="1"/>
    </xf>
    <xf numFmtId="0" fontId="5" fillId="0" borderId="1" xfId="0" applyNumberFormat="1" applyFont="1" applyBorder="1" applyAlignment="1">
      <alignment vertical="top" wrapText="1" readingOrder="1"/>
    </xf>
    <xf numFmtId="0" fontId="5" fillId="0" borderId="5" xfId="0" applyNumberFormat="1" applyFont="1" applyBorder="1" applyAlignment="1">
      <alignment vertical="top" wrapText="1" readingOrder="1"/>
    </xf>
    <xf numFmtId="0" fontId="5" fillId="0" borderId="6" xfId="0" applyNumberFormat="1" applyFont="1" applyBorder="1" applyAlignment="1">
      <alignment vertical="top" wrapText="1" readingOrder="1"/>
    </xf>
    <xf numFmtId="0" fontId="3" fillId="0" borderId="8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vertical="top" wrapText="1" readingOrder="1"/>
    </xf>
    <xf numFmtId="0" fontId="8" fillId="0" borderId="10" xfId="0" applyFont="1" applyFill="1" applyBorder="1" applyAlignment="1">
      <alignment horizontal="left" vertical="top" wrapText="1" readingOrder="1"/>
    </xf>
    <xf numFmtId="0" fontId="5" fillId="0" borderId="3" xfId="0" applyNumberFormat="1" applyFont="1" applyBorder="1" applyAlignment="1">
      <alignment vertical="top" wrapText="1" readingOrder="1"/>
    </xf>
    <xf numFmtId="0" fontId="5" fillId="0" borderId="7" xfId="0" applyNumberFormat="1" applyFont="1" applyBorder="1" applyAlignment="1">
      <alignment vertical="top" wrapText="1" readingOrder="1"/>
    </xf>
    <xf numFmtId="0" fontId="2" fillId="0" borderId="3" xfId="0" applyNumberFormat="1" applyFont="1" applyBorder="1" applyAlignment="1">
      <alignment vertical="top" wrapText="1" readingOrder="1"/>
    </xf>
    <xf numFmtId="0" fontId="3" fillId="0" borderId="6" xfId="0" applyNumberFormat="1" applyFont="1" applyFill="1" applyBorder="1" applyAlignment="1">
      <alignment vertical="top" wrapText="1" readingOrder="1"/>
    </xf>
    <xf numFmtId="3" fontId="6" fillId="2" borderId="3" xfId="0" quotePrefix="1" applyNumberFormat="1" applyFont="1" applyFill="1" applyBorder="1" applyAlignment="1">
      <alignment vertical="top" wrapText="1" readingOrder="1"/>
    </xf>
    <xf numFmtId="3" fontId="6" fillId="2" borderId="5" xfId="0" quotePrefix="1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0" fontId="2" fillId="0" borderId="4" xfId="0" applyNumberFormat="1" applyFont="1" applyBorder="1" applyAlignment="1">
      <alignment vertical="top" wrapText="1" readingOrder="1"/>
    </xf>
    <xf numFmtId="0" fontId="2" fillId="0" borderId="5" xfId="0" applyNumberFormat="1" applyFont="1" applyBorder="1" applyAlignment="1">
      <alignment vertical="top" wrapText="1" readingOrder="1"/>
    </xf>
    <xf numFmtId="3" fontId="6" fillId="2" borderId="7" xfId="0" applyNumberFormat="1" applyFont="1" applyFill="1" applyBorder="1" applyAlignment="1">
      <alignment vertical="top" wrapText="1"/>
    </xf>
    <xf numFmtId="3" fontId="8" fillId="0" borderId="1" xfId="0" applyNumberFormat="1" applyFont="1" applyFill="1" applyBorder="1" applyAlignment="1">
      <alignment vertical="top" wrapText="1" readingOrder="1"/>
    </xf>
    <xf numFmtId="4" fontId="4" fillId="0" borderId="0" xfId="0" applyNumberFormat="1" applyFont="1" applyFill="1" applyAlignment="1">
      <alignment vertical="top" wrapText="1" readingOrder="1"/>
    </xf>
    <xf numFmtId="3" fontId="6" fillId="0" borderId="7" xfId="0" applyNumberFormat="1" applyFont="1" applyFill="1" applyBorder="1" applyAlignment="1">
      <alignment vertical="top" wrapText="1" readingOrder="1"/>
    </xf>
    <xf numFmtId="4" fontId="6" fillId="0" borderId="3" xfId="0" applyNumberFormat="1" applyFont="1" applyFill="1" applyBorder="1" applyAlignment="1">
      <alignment vertical="top" wrapText="1" readingOrder="1"/>
    </xf>
    <xf numFmtId="0" fontId="4" fillId="2" borderId="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left" vertical="top" wrapText="1" readingOrder="1"/>
    </xf>
    <xf numFmtId="4" fontId="6" fillId="2" borderId="7" xfId="0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 readingOrder="1"/>
    </xf>
    <xf numFmtId="0" fontId="8" fillId="0" borderId="12" xfId="0" applyFont="1" applyFill="1" applyBorder="1" applyAlignment="1">
      <alignment horizontal="left" vertical="top" wrapText="1" readingOrder="1"/>
    </xf>
    <xf numFmtId="0" fontId="0" fillId="0" borderId="3" xfId="0" applyFont="1" applyBorder="1" applyAlignment="1">
      <alignment vertical="top" wrapText="1" readingOrder="1"/>
    </xf>
    <xf numFmtId="0" fontId="4" fillId="2" borderId="5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left" vertical="top" wrapText="1" readingOrder="1"/>
    </xf>
    <xf numFmtId="3" fontId="6" fillId="2" borderId="5" xfId="0" applyNumberFormat="1" applyFont="1" applyFill="1" applyBorder="1" applyAlignment="1">
      <alignment vertical="top" wrapText="1"/>
    </xf>
    <xf numFmtId="4" fontId="6" fillId="2" borderId="5" xfId="0" applyNumberFormat="1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 readingOrder="1"/>
    </xf>
    <xf numFmtId="0" fontId="4" fillId="2" borderId="6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25" zoomScale="115" zoomScaleNormal="115" zoomScaleSheetLayoutView="90" workbookViewId="0">
      <selection activeCell="C25" sqref="C25"/>
    </sheetView>
  </sheetViews>
  <sheetFormatPr baseColWidth="10" defaultRowHeight="15" x14ac:dyDescent="0.25"/>
  <cols>
    <col min="1" max="1" width="4.140625" customWidth="1"/>
    <col min="2" max="2" width="15.7109375" style="2" customWidth="1"/>
    <col min="3" max="3" width="38.5703125" style="2" customWidth="1"/>
    <col min="4" max="4" width="12.42578125" style="2" customWidth="1"/>
    <col min="5" max="5" width="40.5703125" style="2" customWidth="1"/>
    <col min="6" max="6" width="11" style="2" customWidth="1"/>
    <col min="7" max="9" width="12.42578125" style="2" customWidth="1"/>
    <col min="10" max="10" width="13.5703125" style="2" customWidth="1"/>
    <col min="11" max="11" width="13.85546875" style="3" customWidth="1"/>
  </cols>
  <sheetData>
    <row r="1" spans="2:11" ht="25.5" x14ac:dyDescent="0.25">
      <c r="B1" s="6">
        <v>2023</v>
      </c>
      <c r="C1" s="6" t="s">
        <v>62</v>
      </c>
      <c r="D1" s="7"/>
      <c r="E1" s="7"/>
      <c r="F1" s="7"/>
      <c r="G1" s="7"/>
      <c r="H1" s="7"/>
      <c r="I1" s="7"/>
      <c r="J1" s="7"/>
      <c r="K1" s="8"/>
    </row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8"/>
    </row>
    <row r="3" spans="2:11" ht="39" thickBot="1" x14ac:dyDescent="0.3">
      <c r="B3" s="9" t="s">
        <v>63</v>
      </c>
      <c r="C3" s="9" t="s">
        <v>40</v>
      </c>
      <c r="D3" s="9" t="s">
        <v>154</v>
      </c>
      <c r="E3" s="9" t="s">
        <v>41</v>
      </c>
      <c r="F3" s="9" t="s">
        <v>168</v>
      </c>
      <c r="G3" s="9" t="s">
        <v>78</v>
      </c>
      <c r="H3" s="9" t="s">
        <v>60</v>
      </c>
      <c r="I3" s="9" t="s">
        <v>0</v>
      </c>
      <c r="J3" s="9" t="s">
        <v>3</v>
      </c>
      <c r="K3" s="9" t="s">
        <v>80</v>
      </c>
    </row>
    <row r="4" spans="2:11" ht="216.75" x14ac:dyDescent="0.25">
      <c r="B4" s="55" t="s">
        <v>53</v>
      </c>
      <c r="C4" s="38" t="s">
        <v>134</v>
      </c>
      <c r="D4" s="10" t="s">
        <v>22</v>
      </c>
      <c r="E4" s="11" t="s">
        <v>72</v>
      </c>
      <c r="F4" s="12">
        <v>10500</v>
      </c>
      <c r="G4" s="12">
        <v>10500</v>
      </c>
      <c r="H4" s="10" t="s">
        <v>61</v>
      </c>
      <c r="I4" s="10" t="s">
        <v>2</v>
      </c>
      <c r="J4" s="11"/>
      <c r="K4" s="8"/>
    </row>
    <row r="5" spans="2:11" ht="25.5" x14ac:dyDescent="0.25">
      <c r="B5" s="43"/>
      <c r="C5" s="39" t="s">
        <v>135</v>
      </c>
      <c r="D5" s="13" t="s">
        <v>24</v>
      </c>
      <c r="E5" s="13" t="s">
        <v>43</v>
      </c>
      <c r="F5" s="14">
        <v>240000</v>
      </c>
      <c r="G5" s="15">
        <v>370000</v>
      </c>
      <c r="H5" s="13" t="s">
        <v>61</v>
      </c>
      <c r="I5" s="39" t="s">
        <v>147</v>
      </c>
      <c r="J5" s="16"/>
      <c r="K5" s="61"/>
    </row>
    <row r="6" spans="2:11" ht="63.75" x14ac:dyDescent="0.25">
      <c r="B6" s="43"/>
      <c r="C6" s="40" t="s">
        <v>136</v>
      </c>
      <c r="D6" s="17" t="s">
        <v>26</v>
      </c>
      <c r="E6" s="17" t="s">
        <v>71</v>
      </c>
      <c r="F6" s="18">
        <v>130000</v>
      </c>
      <c r="G6" s="18">
        <v>130000</v>
      </c>
      <c r="H6" s="17" t="s">
        <v>61</v>
      </c>
      <c r="I6" s="40" t="s">
        <v>148</v>
      </c>
      <c r="J6" s="16"/>
      <c r="K6" s="60"/>
    </row>
    <row r="7" spans="2:11" ht="25.5" x14ac:dyDescent="0.25">
      <c r="B7" s="43"/>
      <c r="C7" s="40" t="s">
        <v>137</v>
      </c>
      <c r="D7" s="17" t="s">
        <v>28</v>
      </c>
      <c r="E7" s="17" t="s">
        <v>46</v>
      </c>
      <c r="F7" s="18">
        <v>8800</v>
      </c>
      <c r="G7" s="18">
        <v>8800</v>
      </c>
      <c r="H7" s="17" t="s">
        <v>61</v>
      </c>
      <c r="I7" s="17" t="s">
        <v>2</v>
      </c>
      <c r="J7" s="19"/>
      <c r="K7" s="60"/>
    </row>
    <row r="8" spans="2:11" ht="51" x14ac:dyDescent="0.25">
      <c r="B8" s="43"/>
      <c r="C8" s="40" t="s">
        <v>138</v>
      </c>
      <c r="D8" s="20" t="s">
        <v>35</v>
      </c>
      <c r="E8" s="20" t="s">
        <v>120</v>
      </c>
      <c r="F8" s="21">
        <v>0</v>
      </c>
      <c r="G8" s="21">
        <v>15000</v>
      </c>
      <c r="H8" s="17" t="s">
        <v>117</v>
      </c>
      <c r="I8" s="40" t="s">
        <v>149</v>
      </c>
      <c r="J8" s="19"/>
      <c r="K8" s="8"/>
    </row>
    <row r="9" spans="2:11" ht="51" x14ac:dyDescent="0.25">
      <c r="B9" s="43"/>
      <c r="C9" s="20" t="s">
        <v>152</v>
      </c>
      <c r="D9" s="20" t="s">
        <v>118</v>
      </c>
      <c r="E9" s="20" t="s">
        <v>120</v>
      </c>
      <c r="F9" s="21">
        <v>0</v>
      </c>
      <c r="G9" s="21">
        <v>15000</v>
      </c>
      <c r="H9" s="17" t="s">
        <v>117</v>
      </c>
      <c r="I9" s="17" t="s">
        <v>153</v>
      </c>
      <c r="J9" s="19"/>
      <c r="K9" s="60"/>
    </row>
    <row r="10" spans="2:11" ht="25.5" x14ac:dyDescent="0.25">
      <c r="B10" s="43"/>
      <c r="C10" s="20" t="s">
        <v>119</v>
      </c>
      <c r="D10" s="40" t="s">
        <v>150</v>
      </c>
      <c r="E10" s="40" t="s">
        <v>151</v>
      </c>
      <c r="F10" s="21">
        <v>0</v>
      </c>
      <c r="G10" s="21">
        <v>3000</v>
      </c>
      <c r="H10" s="17" t="s">
        <v>61</v>
      </c>
      <c r="I10" s="17" t="s">
        <v>2</v>
      </c>
      <c r="J10" s="19"/>
      <c r="K10" s="8"/>
    </row>
    <row r="11" spans="2:11" ht="51" x14ac:dyDescent="0.25">
      <c r="B11" s="43"/>
      <c r="C11" s="22" t="s">
        <v>121</v>
      </c>
      <c r="D11" s="22" t="s">
        <v>122</v>
      </c>
      <c r="E11" s="22" t="s">
        <v>123</v>
      </c>
      <c r="F11" s="15">
        <v>0</v>
      </c>
      <c r="G11" s="15">
        <v>10000</v>
      </c>
      <c r="H11" s="13" t="s">
        <v>61</v>
      </c>
      <c r="I11" s="17" t="s">
        <v>2</v>
      </c>
      <c r="J11" s="16"/>
      <c r="K11" s="60"/>
    </row>
    <row r="12" spans="2:11" ht="26.25" thickBot="1" x14ac:dyDescent="0.3">
      <c r="B12" s="26"/>
      <c r="C12" s="56" t="s">
        <v>138</v>
      </c>
      <c r="D12" s="24" t="s">
        <v>124</v>
      </c>
      <c r="E12" s="24" t="s">
        <v>125</v>
      </c>
      <c r="F12" s="25">
        <v>0</v>
      </c>
      <c r="G12" s="25">
        <v>5000</v>
      </c>
      <c r="H12" s="23" t="s">
        <v>61</v>
      </c>
      <c r="I12" s="26" t="s">
        <v>149</v>
      </c>
      <c r="J12" s="27"/>
      <c r="K12" s="53"/>
    </row>
    <row r="13" spans="2:11" ht="25.5" x14ac:dyDescent="0.25">
      <c r="B13" s="58" t="s">
        <v>56</v>
      </c>
      <c r="C13" s="39" t="s">
        <v>138</v>
      </c>
      <c r="D13" s="16" t="s">
        <v>35</v>
      </c>
      <c r="E13" s="16" t="s">
        <v>51</v>
      </c>
      <c r="F13" s="28">
        <v>11000</v>
      </c>
      <c r="G13" s="14">
        <v>11000</v>
      </c>
      <c r="H13" s="16" t="s">
        <v>61</v>
      </c>
      <c r="I13" s="16" t="s">
        <v>1</v>
      </c>
      <c r="J13" s="16"/>
      <c r="K13" s="8"/>
    </row>
    <row r="14" spans="2:11" ht="25.5" x14ac:dyDescent="0.25">
      <c r="B14" s="44"/>
      <c r="C14" s="41" t="s">
        <v>139</v>
      </c>
      <c r="D14" s="19" t="s">
        <v>36</v>
      </c>
      <c r="E14" s="19" t="s">
        <v>52</v>
      </c>
      <c r="F14" s="29">
        <v>9000</v>
      </c>
      <c r="G14" s="18">
        <v>9000</v>
      </c>
      <c r="H14" s="19" t="s">
        <v>61</v>
      </c>
      <c r="I14" s="19" t="s">
        <v>1</v>
      </c>
      <c r="J14" s="19"/>
      <c r="K14" s="60"/>
    </row>
    <row r="15" spans="2:11" ht="25.5" x14ac:dyDescent="0.25">
      <c r="B15" s="44"/>
      <c r="C15" s="30" t="s">
        <v>127</v>
      </c>
      <c r="D15" s="30" t="s">
        <v>128</v>
      </c>
      <c r="E15" s="30" t="s">
        <v>129</v>
      </c>
      <c r="F15" s="21">
        <v>0</v>
      </c>
      <c r="G15" s="21">
        <v>360</v>
      </c>
      <c r="H15" s="19" t="s">
        <v>61</v>
      </c>
      <c r="I15" s="30" t="s">
        <v>157</v>
      </c>
      <c r="J15" s="30"/>
      <c r="K15" s="8"/>
    </row>
    <row r="16" spans="2:11" ht="25.5" x14ac:dyDescent="0.25">
      <c r="B16" s="44"/>
      <c r="C16" s="30" t="s">
        <v>155</v>
      </c>
      <c r="D16" s="47" t="s">
        <v>160</v>
      </c>
      <c r="E16" s="30" t="s">
        <v>156</v>
      </c>
      <c r="F16" s="15">
        <v>0</v>
      </c>
      <c r="G16" s="72">
        <v>2500</v>
      </c>
      <c r="H16" s="19" t="s">
        <v>61</v>
      </c>
      <c r="I16" s="30" t="s">
        <v>157</v>
      </c>
      <c r="J16" s="30"/>
      <c r="K16" s="60"/>
    </row>
    <row r="17" spans="2:11" ht="25.5" x14ac:dyDescent="0.25">
      <c r="B17" s="44"/>
      <c r="C17" s="30" t="s">
        <v>101</v>
      </c>
      <c r="D17" s="59" t="s">
        <v>102</v>
      </c>
      <c r="E17" s="30" t="s">
        <v>156</v>
      </c>
      <c r="F17" s="15">
        <v>0</v>
      </c>
      <c r="G17" s="72">
        <v>2500</v>
      </c>
      <c r="H17" s="19" t="s">
        <v>61</v>
      </c>
      <c r="I17" s="30" t="s">
        <v>157</v>
      </c>
      <c r="J17" s="30"/>
      <c r="K17" s="8"/>
    </row>
    <row r="18" spans="2:11" ht="25.5" x14ac:dyDescent="0.25">
      <c r="B18" s="44"/>
      <c r="C18" s="30" t="s">
        <v>101</v>
      </c>
      <c r="D18" s="59" t="s">
        <v>102</v>
      </c>
      <c r="E18" s="30" t="s">
        <v>159</v>
      </c>
      <c r="F18" s="15">
        <v>0</v>
      </c>
      <c r="G18" s="72">
        <v>15000</v>
      </c>
      <c r="H18" s="19" t="s">
        <v>70</v>
      </c>
      <c r="I18" s="30" t="s">
        <v>157</v>
      </c>
      <c r="J18" s="30"/>
      <c r="K18" s="60"/>
    </row>
    <row r="19" spans="2:11" ht="51" x14ac:dyDescent="0.25">
      <c r="B19" s="74"/>
      <c r="C19" s="57" t="s">
        <v>171</v>
      </c>
      <c r="D19" s="75" t="s">
        <v>133</v>
      </c>
      <c r="E19" s="57" t="s">
        <v>172</v>
      </c>
      <c r="F19" s="69">
        <v>0</v>
      </c>
      <c r="G19" s="76">
        <v>10000</v>
      </c>
      <c r="H19" s="41" t="s">
        <v>61</v>
      </c>
      <c r="I19" s="57" t="s">
        <v>158</v>
      </c>
      <c r="J19" s="57" t="s">
        <v>173</v>
      </c>
      <c r="K19" s="77"/>
    </row>
    <row r="20" spans="2:11" ht="51" x14ac:dyDescent="0.25">
      <c r="B20" s="74"/>
      <c r="C20" s="57" t="s">
        <v>174</v>
      </c>
      <c r="D20" s="78" t="s">
        <v>175</v>
      </c>
      <c r="E20" s="57" t="s">
        <v>172</v>
      </c>
      <c r="F20" s="69">
        <v>0</v>
      </c>
      <c r="G20" s="76">
        <v>3000</v>
      </c>
      <c r="H20" s="41" t="s">
        <v>61</v>
      </c>
      <c r="I20" s="57" t="s">
        <v>158</v>
      </c>
      <c r="J20" s="57" t="s">
        <v>173</v>
      </c>
      <c r="K20" s="79"/>
    </row>
    <row r="21" spans="2:11" ht="51" x14ac:dyDescent="0.25">
      <c r="B21" s="74"/>
      <c r="C21" s="57" t="s">
        <v>176</v>
      </c>
      <c r="D21" s="78" t="s">
        <v>177</v>
      </c>
      <c r="E21" s="57" t="s">
        <v>172</v>
      </c>
      <c r="F21" s="69">
        <v>0</v>
      </c>
      <c r="G21" s="76">
        <v>6500</v>
      </c>
      <c r="H21" s="41" t="s">
        <v>61</v>
      </c>
      <c r="I21" s="57" t="s">
        <v>158</v>
      </c>
      <c r="J21" s="57" t="s">
        <v>173</v>
      </c>
      <c r="K21" s="77"/>
    </row>
    <row r="22" spans="2:11" ht="51.75" thickBot="1" x14ac:dyDescent="0.3">
      <c r="B22" s="74"/>
      <c r="C22" s="80" t="s">
        <v>178</v>
      </c>
      <c r="D22" s="81" t="s">
        <v>179</v>
      </c>
      <c r="E22" s="80" t="s">
        <v>172</v>
      </c>
      <c r="F22" s="82">
        <v>0</v>
      </c>
      <c r="G22" s="83">
        <v>6500</v>
      </c>
      <c r="H22" s="80" t="s">
        <v>61</v>
      </c>
      <c r="I22" s="80" t="s">
        <v>158</v>
      </c>
      <c r="J22" s="80" t="s">
        <v>173</v>
      </c>
      <c r="K22" s="84"/>
    </row>
    <row r="23" spans="2:11" ht="51.75" thickBot="1" x14ac:dyDescent="0.3">
      <c r="B23" s="58" t="s">
        <v>55</v>
      </c>
      <c r="C23" s="42" t="s">
        <v>140</v>
      </c>
      <c r="D23" s="16" t="s">
        <v>30</v>
      </c>
      <c r="E23" s="85" t="s">
        <v>48</v>
      </c>
      <c r="F23" s="28">
        <v>72000</v>
      </c>
      <c r="G23" s="15">
        <v>100000</v>
      </c>
      <c r="H23" s="16" t="s">
        <v>61</v>
      </c>
      <c r="I23" s="16" t="s">
        <v>94</v>
      </c>
      <c r="J23" s="16" t="s">
        <v>95</v>
      </c>
      <c r="K23" s="8"/>
    </row>
    <row r="24" spans="2:11" ht="25.5" x14ac:dyDescent="0.25">
      <c r="B24" s="44"/>
      <c r="C24" s="41" t="s">
        <v>161</v>
      </c>
      <c r="D24" s="19" t="s">
        <v>23</v>
      </c>
      <c r="E24" s="16" t="s">
        <v>42</v>
      </c>
      <c r="F24" s="29">
        <v>1740</v>
      </c>
      <c r="G24" s="18">
        <v>1740</v>
      </c>
      <c r="H24" s="19" t="s">
        <v>61</v>
      </c>
      <c r="I24" s="19" t="s">
        <v>7</v>
      </c>
      <c r="J24" s="19" t="s">
        <v>4</v>
      </c>
      <c r="K24" s="60"/>
    </row>
    <row r="25" spans="2:11" ht="25.5" x14ac:dyDescent="0.25">
      <c r="B25" s="44"/>
      <c r="C25" s="41" t="s">
        <v>162</v>
      </c>
      <c r="D25" s="19" t="s">
        <v>29</v>
      </c>
      <c r="E25" s="19" t="s">
        <v>47</v>
      </c>
      <c r="F25" s="29">
        <v>54860</v>
      </c>
      <c r="G25" s="21">
        <v>63637</v>
      </c>
      <c r="H25" s="19" t="s">
        <v>61</v>
      </c>
      <c r="I25" s="19" t="s">
        <v>7</v>
      </c>
      <c r="J25" s="19" t="s">
        <v>4</v>
      </c>
      <c r="K25" s="8"/>
    </row>
    <row r="26" spans="2:11" ht="38.25" x14ac:dyDescent="0.25">
      <c r="B26" s="44"/>
      <c r="C26" s="41" t="s">
        <v>163</v>
      </c>
      <c r="D26" s="19" t="s">
        <v>27</v>
      </c>
      <c r="E26" s="19" t="s">
        <v>44</v>
      </c>
      <c r="F26" s="29">
        <v>18000</v>
      </c>
      <c r="G26" s="18">
        <v>18000</v>
      </c>
      <c r="H26" s="19" t="s">
        <v>61</v>
      </c>
      <c r="I26" s="19" t="s">
        <v>6</v>
      </c>
      <c r="J26" s="19"/>
      <c r="K26" s="60"/>
    </row>
    <row r="27" spans="2:11" ht="51" x14ac:dyDescent="0.25">
      <c r="B27" s="44"/>
      <c r="C27" s="16" t="s">
        <v>38</v>
      </c>
      <c r="D27" s="16" t="s">
        <v>37</v>
      </c>
      <c r="E27" s="16" t="s">
        <v>16</v>
      </c>
      <c r="F27" s="28">
        <v>18000</v>
      </c>
      <c r="G27" s="15">
        <v>21000</v>
      </c>
      <c r="H27" s="16" t="s">
        <v>61</v>
      </c>
      <c r="I27" s="16" t="s">
        <v>10</v>
      </c>
      <c r="J27" s="19" t="s">
        <v>11</v>
      </c>
      <c r="K27" s="8"/>
    </row>
    <row r="28" spans="2:11" ht="25.5" x14ac:dyDescent="0.25">
      <c r="B28" s="44"/>
      <c r="C28" s="19" t="s">
        <v>58</v>
      </c>
      <c r="D28" s="19" t="s">
        <v>37</v>
      </c>
      <c r="E28" s="19" t="s">
        <v>59</v>
      </c>
      <c r="F28" s="29">
        <v>30000</v>
      </c>
      <c r="G28" s="18">
        <v>30000</v>
      </c>
      <c r="H28" s="19" t="s">
        <v>61</v>
      </c>
      <c r="I28" s="19" t="s">
        <v>18</v>
      </c>
      <c r="J28" s="19"/>
      <c r="K28" s="60"/>
    </row>
    <row r="29" spans="2:11" ht="76.5" x14ac:dyDescent="0.25">
      <c r="B29" s="44"/>
      <c r="C29" s="19" t="s">
        <v>73</v>
      </c>
      <c r="D29" s="19" t="s">
        <v>74</v>
      </c>
      <c r="E29" s="19" t="s">
        <v>75</v>
      </c>
      <c r="F29" s="29">
        <v>9000</v>
      </c>
      <c r="G29" s="18">
        <v>9000</v>
      </c>
      <c r="H29" s="19" t="s">
        <v>61</v>
      </c>
      <c r="I29" s="19" t="s">
        <v>76</v>
      </c>
      <c r="J29" s="19" t="s">
        <v>77</v>
      </c>
      <c r="K29" s="8"/>
    </row>
    <row r="30" spans="2:11" ht="51" x14ac:dyDescent="0.25">
      <c r="B30" s="44"/>
      <c r="C30" s="19" t="s">
        <v>39</v>
      </c>
      <c r="D30" s="19" t="s">
        <v>32</v>
      </c>
      <c r="E30" s="19" t="s">
        <v>17</v>
      </c>
      <c r="F30" s="29">
        <v>50000</v>
      </c>
      <c r="G30" s="21">
        <v>53000</v>
      </c>
      <c r="H30" s="19" t="s">
        <v>61</v>
      </c>
      <c r="I30" s="19" t="s">
        <v>10</v>
      </c>
      <c r="J30" s="19" t="s">
        <v>11</v>
      </c>
      <c r="K30" s="60"/>
    </row>
    <row r="31" spans="2:11" ht="51" x14ac:dyDescent="0.25">
      <c r="B31" s="44"/>
      <c r="C31" s="19" t="s">
        <v>39</v>
      </c>
      <c r="D31" s="19" t="s">
        <v>32</v>
      </c>
      <c r="E31" s="19" t="s">
        <v>14</v>
      </c>
      <c r="F31" s="29">
        <v>12500</v>
      </c>
      <c r="G31" s="21">
        <v>22500</v>
      </c>
      <c r="H31" s="19" t="s">
        <v>61</v>
      </c>
      <c r="I31" s="19" t="s">
        <v>10</v>
      </c>
      <c r="J31" s="16" t="s">
        <v>11</v>
      </c>
      <c r="K31" s="8"/>
    </row>
    <row r="32" spans="2:11" ht="51" x14ac:dyDescent="0.25">
      <c r="B32" s="44"/>
      <c r="C32" s="19" t="s">
        <v>39</v>
      </c>
      <c r="D32" s="19" t="s">
        <v>32</v>
      </c>
      <c r="E32" s="19" t="s">
        <v>15</v>
      </c>
      <c r="F32" s="29">
        <v>40000</v>
      </c>
      <c r="G32" s="21">
        <v>30000</v>
      </c>
      <c r="H32" s="19" t="s">
        <v>61</v>
      </c>
      <c r="I32" s="19" t="s">
        <v>10</v>
      </c>
      <c r="J32" s="19" t="s">
        <v>11</v>
      </c>
      <c r="K32" s="60"/>
    </row>
    <row r="33" spans="2:11" ht="25.5" x14ac:dyDescent="0.25">
      <c r="B33" s="44"/>
      <c r="C33" s="19" t="s">
        <v>39</v>
      </c>
      <c r="D33" s="19" t="s">
        <v>32</v>
      </c>
      <c r="E33" s="19" t="s">
        <v>12</v>
      </c>
      <c r="F33" s="29">
        <v>27000</v>
      </c>
      <c r="G33" s="18">
        <v>27000</v>
      </c>
      <c r="H33" s="19" t="s">
        <v>61</v>
      </c>
      <c r="I33" s="19" t="s">
        <v>6</v>
      </c>
      <c r="J33" s="19"/>
      <c r="K33" s="8"/>
    </row>
    <row r="34" spans="2:11" ht="25.5" x14ac:dyDescent="0.25">
      <c r="B34" s="44"/>
      <c r="C34" s="19" t="s">
        <v>57</v>
      </c>
      <c r="D34" s="19" t="s">
        <v>32</v>
      </c>
      <c r="E34" s="19" t="s">
        <v>13</v>
      </c>
      <c r="F34" s="29">
        <v>20000</v>
      </c>
      <c r="G34" s="18">
        <v>20000</v>
      </c>
      <c r="H34" s="19" t="s">
        <v>61</v>
      </c>
      <c r="I34" s="19" t="s">
        <v>5</v>
      </c>
      <c r="J34" s="19"/>
      <c r="K34" s="60"/>
    </row>
    <row r="35" spans="2:11" ht="25.5" x14ac:dyDescent="0.25">
      <c r="B35" s="44"/>
      <c r="C35" s="19" t="s">
        <v>57</v>
      </c>
      <c r="D35" s="19" t="s">
        <v>32</v>
      </c>
      <c r="E35" s="19" t="s">
        <v>96</v>
      </c>
      <c r="F35" s="31">
        <v>0</v>
      </c>
      <c r="G35" s="73">
        <v>59908.07</v>
      </c>
      <c r="H35" s="19" t="s">
        <v>61</v>
      </c>
      <c r="I35" s="19" t="s">
        <v>79</v>
      </c>
      <c r="J35" s="19"/>
      <c r="K35" s="8"/>
    </row>
    <row r="36" spans="2:11" ht="51" x14ac:dyDescent="0.25">
      <c r="B36" s="44"/>
      <c r="C36" s="19" t="s">
        <v>169</v>
      </c>
      <c r="D36" s="19" t="s">
        <v>25</v>
      </c>
      <c r="E36" s="19" t="s">
        <v>16</v>
      </c>
      <c r="F36" s="29">
        <v>54150</v>
      </c>
      <c r="G36" s="21">
        <v>119150</v>
      </c>
      <c r="H36" s="19" t="s">
        <v>61</v>
      </c>
      <c r="I36" s="19" t="s">
        <v>10</v>
      </c>
      <c r="J36" s="19" t="s">
        <v>11</v>
      </c>
      <c r="K36" s="60"/>
    </row>
    <row r="37" spans="2:11" ht="25.5" x14ac:dyDescent="0.25">
      <c r="B37" s="44"/>
      <c r="C37" s="19" t="s">
        <v>170</v>
      </c>
      <c r="D37" s="19" t="s">
        <v>34</v>
      </c>
      <c r="E37" s="19" t="s">
        <v>50</v>
      </c>
      <c r="F37" s="29">
        <v>40000</v>
      </c>
      <c r="G37" s="18">
        <v>40000</v>
      </c>
      <c r="H37" s="19" t="s">
        <v>61</v>
      </c>
      <c r="I37" s="19" t="s">
        <v>8</v>
      </c>
      <c r="J37" s="19"/>
      <c r="K37" s="8"/>
    </row>
    <row r="38" spans="2:11" ht="25.5" x14ac:dyDescent="0.25">
      <c r="B38" s="44"/>
      <c r="C38" s="19" t="s">
        <v>87</v>
      </c>
      <c r="D38" s="13" t="s">
        <v>86</v>
      </c>
      <c r="E38" s="19" t="s">
        <v>45</v>
      </c>
      <c r="F38" s="29">
        <v>65000</v>
      </c>
      <c r="G38" s="18">
        <v>65000</v>
      </c>
      <c r="H38" s="19" t="s">
        <v>61</v>
      </c>
      <c r="I38" s="19" t="s">
        <v>5</v>
      </c>
      <c r="J38" s="19"/>
      <c r="K38" s="60"/>
    </row>
    <row r="39" spans="2:11" ht="25.5" x14ac:dyDescent="0.25">
      <c r="B39" s="43"/>
      <c r="C39" s="17" t="s">
        <v>81</v>
      </c>
      <c r="D39" s="17" t="s">
        <v>82</v>
      </c>
      <c r="E39" s="17" t="s">
        <v>83</v>
      </c>
      <c r="F39" s="18">
        <v>20000</v>
      </c>
      <c r="G39" s="18">
        <v>20000</v>
      </c>
      <c r="H39" s="17" t="s">
        <v>61</v>
      </c>
      <c r="I39" s="17" t="s">
        <v>19</v>
      </c>
      <c r="J39" s="17"/>
      <c r="K39" s="8"/>
    </row>
    <row r="40" spans="2:11" ht="48" x14ac:dyDescent="0.25">
      <c r="B40" s="43"/>
      <c r="C40" s="17" t="s">
        <v>84</v>
      </c>
      <c r="D40" s="17" t="s">
        <v>85</v>
      </c>
      <c r="E40" s="17" t="s">
        <v>116</v>
      </c>
      <c r="F40" s="21">
        <v>0</v>
      </c>
      <c r="G40" s="21">
        <v>18000</v>
      </c>
      <c r="H40" s="17" t="s">
        <v>61</v>
      </c>
      <c r="I40" s="17" t="s">
        <v>18</v>
      </c>
      <c r="J40" s="17"/>
      <c r="K40" s="62" t="s">
        <v>97</v>
      </c>
    </row>
    <row r="41" spans="2:11" ht="25.5" x14ac:dyDescent="0.25">
      <c r="B41" s="43"/>
      <c r="C41" s="13" t="s">
        <v>98</v>
      </c>
      <c r="D41" s="13" t="s">
        <v>99</v>
      </c>
      <c r="E41" s="13" t="s">
        <v>100</v>
      </c>
      <c r="F41" s="15">
        <v>0</v>
      </c>
      <c r="G41" s="15">
        <v>50000</v>
      </c>
      <c r="H41" s="17" t="s">
        <v>61</v>
      </c>
      <c r="I41" s="13" t="s">
        <v>18</v>
      </c>
      <c r="J41" s="13"/>
      <c r="K41" s="4"/>
    </row>
    <row r="42" spans="2:11" ht="25.5" x14ac:dyDescent="0.25">
      <c r="B42" s="43"/>
      <c r="C42" s="13" t="s">
        <v>101</v>
      </c>
      <c r="D42" s="13" t="s">
        <v>102</v>
      </c>
      <c r="E42" s="13" t="s">
        <v>103</v>
      </c>
      <c r="F42" s="15">
        <v>0</v>
      </c>
      <c r="G42" s="15">
        <v>36300</v>
      </c>
      <c r="H42" s="17" t="s">
        <v>61</v>
      </c>
      <c r="I42" s="13" t="s">
        <v>79</v>
      </c>
      <c r="J42" s="13"/>
      <c r="K42" s="62"/>
    </row>
    <row r="43" spans="2:11" ht="26.25" thickBot="1" x14ac:dyDescent="0.3">
      <c r="B43" s="26"/>
      <c r="C43" s="23" t="s">
        <v>113</v>
      </c>
      <c r="D43" s="23" t="s">
        <v>114</v>
      </c>
      <c r="E43" s="23" t="s">
        <v>115</v>
      </c>
      <c r="F43" s="25">
        <v>0</v>
      </c>
      <c r="G43" s="25">
        <v>9000</v>
      </c>
      <c r="H43" s="23" t="s">
        <v>61</v>
      </c>
      <c r="I43" s="23" t="s">
        <v>76</v>
      </c>
      <c r="J43" s="23"/>
      <c r="K43" s="68"/>
    </row>
    <row r="44" spans="2:11" ht="38.25" x14ac:dyDescent="0.25">
      <c r="B44" s="66" t="s">
        <v>141</v>
      </c>
      <c r="C44" s="42" t="s">
        <v>167</v>
      </c>
      <c r="D44" s="16" t="s">
        <v>33</v>
      </c>
      <c r="E44" s="16" t="s">
        <v>49</v>
      </c>
      <c r="F44" s="28">
        <v>2500</v>
      </c>
      <c r="G44" s="33">
        <v>3000</v>
      </c>
      <c r="H44" s="16" t="s">
        <v>61</v>
      </c>
      <c r="I44" s="16" t="s">
        <v>9</v>
      </c>
      <c r="J44" s="34"/>
      <c r="K44" s="67"/>
    </row>
    <row r="45" spans="2:11" ht="25.5" x14ac:dyDescent="0.25">
      <c r="B45" s="44"/>
      <c r="C45" s="42" t="s">
        <v>164</v>
      </c>
      <c r="D45" s="16" t="s">
        <v>31</v>
      </c>
      <c r="E45" s="42" t="s">
        <v>165</v>
      </c>
      <c r="F45" s="28">
        <v>50000</v>
      </c>
      <c r="G45" s="28">
        <v>50000</v>
      </c>
      <c r="H45" s="16" t="s">
        <v>61</v>
      </c>
      <c r="I45" s="16" t="s">
        <v>64</v>
      </c>
      <c r="J45" s="16"/>
      <c r="K45" s="4"/>
    </row>
    <row r="46" spans="2:11" ht="25.5" x14ac:dyDescent="0.25">
      <c r="B46" s="44"/>
      <c r="C46" s="42" t="s">
        <v>138</v>
      </c>
      <c r="D46" s="16" t="s">
        <v>35</v>
      </c>
      <c r="E46" s="16" t="s">
        <v>65</v>
      </c>
      <c r="F46" s="28">
        <v>60000</v>
      </c>
      <c r="G46" s="28">
        <v>60000</v>
      </c>
      <c r="H46" s="16" t="s">
        <v>61</v>
      </c>
      <c r="I46" s="16" t="s">
        <v>66</v>
      </c>
      <c r="J46" s="16" t="s">
        <v>70</v>
      </c>
      <c r="K46" s="62"/>
    </row>
    <row r="47" spans="2:11" ht="38.25" x14ac:dyDescent="0.25">
      <c r="B47" s="44"/>
      <c r="C47" s="41" t="s">
        <v>166</v>
      </c>
      <c r="D47" s="19" t="s">
        <v>67</v>
      </c>
      <c r="E47" s="19" t="s">
        <v>68</v>
      </c>
      <c r="F47" s="29">
        <v>10000</v>
      </c>
      <c r="G47" s="31">
        <v>0</v>
      </c>
      <c r="H47" s="19" t="s">
        <v>61</v>
      </c>
      <c r="I47" s="19" t="s">
        <v>69</v>
      </c>
      <c r="J47" s="19"/>
      <c r="K47" s="4"/>
    </row>
    <row r="48" spans="2:11" ht="36" x14ac:dyDescent="0.25">
      <c r="B48" s="44"/>
      <c r="C48" s="19" t="s">
        <v>88</v>
      </c>
      <c r="D48" s="19" t="s">
        <v>89</v>
      </c>
      <c r="E48" s="19" t="s">
        <v>90</v>
      </c>
      <c r="F48" s="64">
        <v>0</v>
      </c>
      <c r="G48" s="31">
        <v>1500</v>
      </c>
      <c r="H48" s="17" t="s">
        <v>61</v>
      </c>
      <c r="I48" s="19" t="s">
        <v>91</v>
      </c>
      <c r="J48" s="19"/>
      <c r="K48" s="62" t="s">
        <v>126</v>
      </c>
    </row>
    <row r="49" spans="1:11" ht="25.5" x14ac:dyDescent="0.25">
      <c r="B49" s="44"/>
      <c r="C49" s="19" t="s">
        <v>92</v>
      </c>
      <c r="D49" s="19" t="s">
        <v>93</v>
      </c>
      <c r="E49" s="19" t="s">
        <v>104</v>
      </c>
      <c r="F49" s="64">
        <v>0</v>
      </c>
      <c r="G49" s="31">
        <v>1900</v>
      </c>
      <c r="H49" s="17" t="s">
        <v>61</v>
      </c>
      <c r="I49" s="19" t="s">
        <v>91</v>
      </c>
      <c r="J49" s="19"/>
      <c r="K49" s="8"/>
    </row>
    <row r="50" spans="1:11" ht="25.5" x14ac:dyDescent="0.25">
      <c r="B50" s="44"/>
      <c r="C50" s="19" t="s">
        <v>105</v>
      </c>
      <c r="D50" s="19" t="s">
        <v>106</v>
      </c>
      <c r="E50" s="19" t="s">
        <v>107</v>
      </c>
      <c r="F50" s="64">
        <v>0</v>
      </c>
      <c r="G50" s="31">
        <v>1000</v>
      </c>
      <c r="H50" s="17" t="s">
        <v>61</v>
      </c>
      <c r="I50" s="19" t="s">
        <v>108</v>
      </c>
      <c r="J50" s="19"/>
      <c r="K50" s="60"/>
    </row>
    <row r="51" spans="1:11" ht="26.25" thickBot="1" x14ac:dyDescent="0.3">
      <c r="B51" s="27"/>
      <c r="C51" s="32" t="s">
        <v>109</v>
      </c>
      <c r="D51" s="32" t="s">
        <v>112</v>
      </c>
      <c r="E51" s="32" t="s">
        <v>110</v>
      </c>
      <c r="F51" s="65">
        <v>0</v>
      </c>
      <c r="G51" s="50">
        <v>100000</v>
      </c>
      <c r="H51" s="23" t="s">
        <v>61</v>
      </c>
      <c r="I51" s="51" t="s">
        <v>111</v>
      </c>
      <c r="J51" s="32"/>
      <c r="K51" s="52"/>
    </row>
    <row r="52" spans="1:11" ht="25.5" x14ac:dyDescent="0.25">
      <c r="B52" s="55" t="s">
        <v>146</v>
      </c>
      <c r="C52" s="13" t="s">
        <v>20</v>
      </c>
      <c r="D52" s="49" t="s">
        <v>143</v>
      </c>
      <c r="E52" s="49" t="s">
        <v>144</v>
      </c>
      <c r="F52" s="14">
        <v>3925</v>
      </c>
      <c r="G52" s="14">
        <v>3925</v>
      </c>
      <c r="H52" s="13" t="s">
        <v>61</v>
      </c>
      <c r="I52" s="13" t="s">
        <v>2</v>
      </c>
      <c r="J52" s="13"/>
      <c r="K52" s="48"/>
    </row>
    <row r="53" spans="1:11" ht="26.25" thickBot="1" x14ac:dyDescent="0.3">
      <c r="B53" s="26"/>
      <c r="C53" s="26" t="s">
        <v>130</v>
      </c>
      <c r="D53" s="26" t="s">
        <v>131</v>
      </c>
      <c r="E53" s="26" t="s">
        <v>132</v>
      </c>
      <c r="F53" s="70">
        <v>1575</v>
      </c>
      <c r="G53" s="70">
        <v>1575</v>
      </c>
      <c r="H53" s="13" t="s">
        <v>61</v>
      </c>
      <c r="I53" s="13" t="s">
        <v>2</v>
      </c>
      <c r="J53" s="26"/>
      <c r="K53" s="53"/>
    </row>
    <row r="54" spans="1:11" ht="51.75" thickBot="1" x14ac:dyDescent="0.3">
      <c r="A54" s="1"/>
      <c r="B54" s="63" t="s">
        <v>54</v>
      </c>
      <c r="C54" s="35" t="s">
        <v>21</v>
      </c>
      <c r="D54" s="45" t="s">
        <v>142</v>
      </c>
      <c r="E54" s="46" t="s">
        <v>145</v>
      </c>
      <c r="F54" s="36">
        <v>12000</v>
      </c>
      <c r="G54" s="36">
        <v>12000</v>
      </c>
      <c r="H54" s="35" t="s">
        <v>61</v>
      </c>
      <c r="I54" s="35" t="s">
        <v>2</v>
      </c>
      <c r="J54" s="35"/>
      <c r="K54" s="54"/>
    </row>
    <row r="55" spans="1:11" x14ac:dyDescent="0.25">
      <c r="B55" s="7"/>
      <c r="C55" s="7"/>
      <c r="D55" s="7"/>
      <c r="E55" s="7"/>
      <c r="F55" s="37">
        <f>SUM(F4:F54)</f>
        <v>1081550</v>
      </c>
      <c r="G55" s="71">
        <f>SUM(G4:G54)</f>
        <v>1681795.07</v>
      </c>
      <c r="H55" s="7"/>
      <c r="I55" s="7"/>
      <c r="J55" s="7"/>
      <c r="K55" s="8"/>
    </row>
    <row r="56" spans="1:11" x14ac:dyDescent="0.25">
      <c r="F56" s="5"/>
      <c r="G56" s="5"/>
    </row>
    <row r="57" spans="1:11" x14ac:dyDescent="0.25">
      <c r="F57" s="5"/>
      <c r="G57" s="5"/>
    </row>
  </sheetData>
  <pageMargins left="0.7" right="0.7" top="0.75" bottom="0.75" header="0.3" footer="0.3"/>
  <pageSetup paperSize="8" scale="7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Alba Font</cp:lastModifiedBy>
  <cp:lastPrinted>2024-12-13T08:00:04Z</cp:lastPrinted>
  <dcterms:created xsi:type="dcterms:W3CDTF">2021-01-27T08:49:51Z</dcterms:created>
  <dcterms:modified xsi:type="dcterms:W3CDTF">2025-02-05T13:24:14Z</dcterms:modified>
</cp:coreProperties>
</file>