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256" windowHeight="6408"/>
  </bookViews>
  <sheets>
    <sheet name="2022" sheetId="2" r:id="rId1"/>
  </sheets>
  <calcPr calcId="145621"/>
</workbook>
</file>

<file path=xl/calcChain.xml><?xml version="1.0" encoding="utf-8"?>
<calcChain xmlns="http://schemas.openxmlformats.org/spreadsheetml/2006/main">
  <c r="I30" i="2" l="1"/>
  <c r="H30" i="2"/>
  <c r="G30" i="2"/>
  <c r="J30" i="2" l="1"/>
  <c r="L30" i="2" l="1"/>
  <c r="K30" i="2"/>
</calcChain>
</file>

<file path=xl/sharedStrings.xml><?xml version="1.0" encoding="utf-8"?>
<sst xmlns="http://schemas.openxmlformats.org/spreadsheetml/2006/main" count="216" uniqueCount="120">
  <si>
    <t>Àrea</t>
  </si>
  <si>
    <t>Servei</t>
  </si>
  <si>
    <t>Línia o programa de subvencions</t>
  </si>
  <si>
    <t>Descripció</t>
  </si>
  <si>
    <t>Modalitat de concessió</t>
  </si>
  <si>
    <t>Font de finançament</t>
  </si>
  <si>
    <t>Ensenyament</t>
  </si>
  <si>
    <t>Pública concurrència</t>
  </si>
  <si>
    <t>Pressupost municipal</t>
  </si>
  <si>
    <t>3. Manresa, ciutat de trobada i acollidora</t>
  </si>
  <si>
    <t>3.2. Manresa ciutat educadora</t>
  </si>
  <si>
    <t>Projectes i activitats de suport a l’educació especial a l’ensenyament obligatori</t>
  </si>
  <si>
    <t>Subvenció adreçada al desenvolupament d’activitats i accions de suport a l’educació especial a l’ensenyament obligatori durant el curs escolar</t>
  </si>
  <si>
    <t>Esports</t>
  </si>
  <si>
    <t>3. 5. Manresa ciutat esportiva i saludable</t>
  </si>
  <si>
    <t>Subvenció de projectes de foment de l’esport femení que tenen per objectiu la participació de la dona en lligues de competició d’esports col·lectius, sigui quina sigui el nivell de competició o categoria d’edat</t>
  </si>
  <si>
    <t>3.5.2.2 Crear una línia de subvencions específiques per a l'esport femení col·lectiu</t>
  </si>
  <si>
    <t>subvenció d’activitats de promoció esportiva que tinguin per objectiu la pràctica de l’esport i l’activitat física entre els ciutadans de Manresa de totes les edats amb finalitats de caràcter educatiu, saludable i social</t>
  </si>
  <si>
    <t>Cultura</t>
  </si>
  <si>
    <t>Projectes i activitats de promoció i difusió cultural</t>
  </si>
  <si>
    <t>Difusió de les arts escèniques i musicals, les arts plàstiques i visuals, la cultura popular i festiva, la difusió i recerca del patrimoni o altres projectes de difusió cultural i les activitats de creació artística i difusió de la cultura a la ciutat de Manresa, promogudes per associacions sense ànim de lucre o altres persones jurídiques</t>
  </si>
  <si>
    <t>3. 7. La cultura com a eina de transformació</t>
  </si>
  <si>
    <t>Projectes i activitats orientats a la millora organitzativa i gestió estratègica d’organitzacions culturals</t>
  </si>
  <si>
    <t>Promoció de les actuacions orientades a generar processos de millora organitzativa i de planificació estratègica de les associacions culturals sense ànim de lucre</t>
  </si>
  <si>
    <t>Serveis socials</t>
  </si>
  <si>
    <t>Programa de serveis socials</t>
  </si>
  <si>
    <t>Atorgament de subvencions a programes i/o activitats de tipus assistencial i/o tractament social o promoció de la inclusió social dedicades a l'atenció de persones o grups, en situació de risc social o risc de patir-ne, que presenten algun tipus de problemàtica social i/o que promoguin la integració social, la millora de la qualitat de les persones i que es duguin a terme a la ciutat de Manresa</t>
  </si>
  <si>
    <t>3. 3. Manresa amb les polítiques socials per atendre a les necessitats de les persones</t>
  </si>
  <si>
    <t>Salut pública</t>
  </si>
  <si>
    <t>Programa de salut pública</t>
  </si>
  <si>
    <t>Foment d’activitats relacionades amb la salut pública orientades a la protecció i la promoció de la salut de les persones, la prevenció de la malaltia i la cura de la vigilància de la salut que es duguin a terme a la ciutat de Manresa</t>
  </si>
  <si>
    <t>Gent Gran</t>
  </si>
  <si>
    <t>Programa per a la millora de la qualitat de vida de les persones grans</t>
  </si>
  <si>
    <t>Subvenció destinada a projectes i activitats per a la millora de la qualitat de vida i de les potencialitats de la gent gran que es duguin a terme a la ciutat de Manresa</t>
  </si>
  <si>
    <t>2. Manresa ciutat dinàmica i d’oportunitats</t>
  </si>
  <si>
    <t>2.5.  Facilitar oportunitats i respostes als ciutadans en relació a les necessitats específiques del cicle de vida</t>
  </si>
  <si>
    <t>2.5.3 Manresa: ciutat compromesa amb les persones grans</t>
  </si>
  <si>
    <t>Dona</t>
  </si>
  <si>
    <t>Programa per a la igualtat efectiva de les dones</t>
  </si>
  <si>
    <t>Subvenció destinada a projectes i activitats per a la millora de la qualitat de vida i de les potencialitats de les dones així com el treball per a la igualtat efectiva entre homes i dones que es duguin a terme a la ciutat de Manresa</t>
  </si>
  <si>
    <t>3.1. Impulsar una Manresa igualitària i sense exclusions per raons de diversitat de gènere i orientació sexual</t>
  </si>
  <si>
    <t>LGTBI</t>
  </si>
  <si>
    <t>Programa per a la diversitat afectiva, sexual i de gènere</t>
  </si>
  <si>
    <t>Barris i acció comunitària</t>
  </si>
  <si>
    <t>Programa de barris i acció comunitària</t>
  </si>
  <si>
    <t>4. Manresa, ciutat cívica, propera i compromesa</t>
  </si>
  <si>
    <t>4.2. Manresa per uns barris vius</t>
  </si>
  <si>
    <t>Solidaritat i cooperació</t>
  </si>
  <si>
    <t>Programa de cooperació</t>
  </si>
  <si>
    <t>4.6. Manresa ciutat compromesa amb la cultura de la pau, els drets humans i la justícia global</t>
  </si>
  <si>
    <t>Patrimoni</t>
  </si>
  <si>
    <t>Preservació i millora dels elements d’interès patrimonial de Manresa</t>
  </si>
  <si>
    <t>4.2.2. Revitalitzar el centre històric /4.2.2.4. Fomentar el manteniment dels edificis per garantir-ne un bon estat de conservació</t>
  </si>
  <si>
    <t>ANNEX 1: SUBVENCIONS DE PÚBLICA CONCURRÈNCIA</t>
  </si>
  <si>
    <t>Ensenyament, cultura i esports</t>
  </si>
  <si>
    <t>Drets socials</t>
  </si>
  <si>
    <t xml:space="preserve">Territori. Comissió Permanent de Patrimoni
</t>
  </si>
  <si>
    <t>PAM (Pla d'acció municipal) : Eix</t>
  </si>
  <si>
    <t>PAM: Objectiu estratègic</t>
  </si>
  <si>
    <t>PAM: Actuació</t>
  </si>
  <si>
    <t>Projectes i activitats que tinguin com a objectiu la prevenció i l'erradicació de la LGTBIfòbia, la compensació de dèficits de suport social i de situacions de vulnerabilitat relacionades amb la diversitat afectiva, sexual i de gènere, la promoció de polítiques d'igualtat i el respecte a la diversitat i als drets fonamentals que es duguin a terme a la ciutat de Manresa</t>
  </si>
  <si>
    <t>Foment i desenvolupament la participació ciutadana en els assumptes d’interès públic i en activitats de caràcter comunitari als barris de Manresa</t>
  </si>
  <si>
    <t>Projectes de cooperació internacional per al desenvolupament</t>
  </si>
  <si>
    <t>Subvenció d'intervencions en béns catalogats i el seu entorn de protecció i en façanes d’ambients catalogats, sempre segons el Pla Especial Urbanístic de Protecció del Patrimoni Històric, Arquitectònic, Arqueològic, Paleontològic, Geològic i Paisatgístic de Manresa (PEUPM). Es subvencionen les intervencions destinades a restaurar, conservar o millorar els valors patrimonials d’aquells elements que formen  part de la identitat històrica de Manresa.</t>
  </si>
  <si>
    <t>Habitatge</t>
  </si>
  <si>
    <t>Programa de suport a persones petit tenidores i d'estímul en la participació de programes municipals d'habitatge social i assequible</t>
  </si>
  <si>
    <t>Programa de suport a persones petit tenidores</t>
  </si>
  <si>
    <t>3,4 Fer front a la necessitat d'habitatge assequible</t>
  </si>
  <si>
    <t>3,4,1 Impulsar polítiques d'accés a habitatge assequible</t>
  </si>
  <si>
    <t>Projectes a la millora del patrimoni cultural material</t>
  </si>
  <si>
    <t>Ajuts econòmics a la millora dels equipaments culturals d'entitats privades de la ciutat (béns mobles i immobles)</t>
  </si>
  <si>
    <t xml:space="preserve">Projectes de foment de l’esport col·lectiu femení </t>
  </si>
  <si>
    <t xml:space="preserve">Activitats de promoció esportiva </t>
  </si>
  <si>
    <t>Desenvolupament local</t>
  </si>
  <si>
    <t>Comerç</t>
  </si>
  <si>
    <t>Associacions de comerciants de trama urbana</t>
  </si>
  <si>
    <t>Línia per activitats de dinamització</t>
  </si>
  <si>
    <t>Pressupost municipal i DiBa</t>
  </si>
  <si>
    <t>Gerència professionalitzada</t>
  </si>
  <si>
    <t>Associacions empresarials de polígons d'Activitat Econòmica PAEs</t>
  </si>
  <si>
    <t xml:space="preserve">Dinamització dels polígons </t>
  </si>
  <si>
    <t>2. Manresa, ciutat dinàmica i d'oportunitats</t>
  </si>
  <si>
    <t>3. Fomentar l'activitat empresarial, la creació d'ocupació de qualitat i la millora de l'ocupabilitat de les persones</t>
  </si>
  <si>
    <t>3.2. Desenvolupar nous espais on desplegar activitat econòmica industrial i millorar-ne els existents</t>
  </si>
  <si>
    <t>Empresa</t>
  </si>
  <si>
    <t>Projectes i activitats extraescolars  a l'educació  obligatòria</t>
  </si>
  <si>
    <t>Subvenció adreçada a les AMPA/AFA dels centes educatius  que promoguin les activitats extraescolars i d'educació en el lleure  en els nivells d’escolarització obligatòria</t>
  </si>
  <si>
    <r>
      <t xml:space="preserve">Projectes d’excel·lència d’esports </t>
    </r>
    <r>
      <rPr>
        <sz val="10"/>
        <color theme="1"/>
        <rFont val="Arial"/>
        <family val="2"/>
      </rPr>
      <t>practicats a la ciutat de Manresa que tenen per objectiu la participació d’esportistes d’esports individuals i col·lectius en competicions d’alt nivell, i que per mitjà d’aquesta participació afavoreixen la projecció exterior de la ciutat.</t>
    </r>
  </si>
  <si>
    <t>Projectes d’excel·lència d’esports</t>
  </si>
  <si>
    <t>Alcaldia-Presidència</t>
  </si>
  <si>
    <t>Premis i commemoracions</t>
  </si>
  <si>
    <t>Pressupost total destinat a la línia</t>
  </si>
  <si>
    <t>Pressupost total atorgat</t>
  </si>
  <si>
    <t>Nombre de sol.licituds rebudes</t>
  </si>
  <si>
    <t>Nombre de sol.licituds atorgades</t>
  </si>
  <si>
    <t>Nombre de subvencions denegades</t>
  </si>
  <si>
    <t>Nombre de modificacions i/o reformulacions</t>
  </si>
  <si>
    <t>2.2. Fomentar el comerç de proximitat</t>
  </si>
  <si>
    <t>Turisme</t>
  </si>
  <si>
    <t>Ajuts destinats a la dinamització econòmica del centre històric de Manresa</t>
  </si>
  <si>
    <t>Ajudes per l'inici d'activitats econòmiques al centre històric de Manresa</t>
  </si>
  <si>
    <t>Microcrèdits</t>
  </si>
  <si>
    <t>Microcrèdits per afavorir la creació, consolidació i modernització d'empreses a Manresa</t>
  </si>
  <si>
    <t>2.3. Fomentar l'activitat empresarial, la creació d'ocupació de qualitat i la millora de l'ocupabilitat de les persones.</t>
  </si>
  <si>
    <t>Premi Idees Joves</t>
  </si>
  <si>
    <t>Concurs d'idees emprenedores i Pla d'Empresa del Projecte "Idees Joves"</t>
  </si>
  <si>
    <t>Ocupació</t>
  </si>
  <si>
    <t>Ajudes a les empreses per a la contractació de persones en situació d'atur</t>
  </si>
  <si>
    <t>DiBa</t>
  </si>
  <si>
    <t>Contractació de persones en situació d'atur per tal de fomentar l'ocupació i reduir l'atur i generar ocupació al territori.</t>
  </si>
  <si>
    <t>Ajudes per a la contractació de treballs de llars i cures</t>
  </si>
  <si>
    <t>Afavorir la contractació de persones que treballen en l'àmbit de la llar i de les cures per tal de millorar la seva situació laboral.</t>
  </si>
  <si>
    <t>Universitats</t>
  </si>
  <si>
    <t>Premi Rosa Argelaguet</t>
  </si>
  <si>
    <t>Premi honorífic</t>
  </si>
  <si>
    <t>2.4. Fer créixer Manresa com a ciutat universitària, de recerca i d'innovació.</t>
  </si>
  <si>
    <t>Reconèixer, promocionar i sensibilitat respecte al paper d’aquelles dones que han contribuït activament en alguna activitat d’investigació, de divulgació o de docència, en l’àmbit de les ciències ( incloent les ciències STEM: ciències naturals i formals, tecnologia, enginyeria i matemàtiques).</t>
  </si>
  <si>
    <t>Indústria</t>
  </si>
  <si>
    <t>Premi Pare Ignasi Puig i Simón. Reconeixement per a projectes de recerca relacionats amb la Manresa ignasiana</t>
  </si>
  <si>
    <t>Import previst al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</si>
</sst>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Liberation Sans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theme="1"/>
      <name val="Arial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theme="1"/>
      <name val="Arial"/>
      <family val="2"/>
    </font>
    <font>
      <sz val="10"/>
      <name val="Liberation Sans"/>
      <family val="2"/>
    </font>
    <font>
      <sz val="10"/>
      <color rgb="FFFF0000"/>
      <name val="Liberation Sans"/>
      <family val="2"/>
    </font>
    <font>
      <sz val="10"/>
      <color theme="1"/>
      <name val="Liberation Sans"/>
      <family val="2"/>
    </font>
    <font>
      <sz val="10"/>
      <name val="Arial"/>
      <family val="2"/>
    </font>
    <font>
      <b/>
      <sz val="10"/>
      <color theme="1"/>
      <name val="Liberation Sans"/>
      <family val="2"/>
    </font>
    <font>
      <b/>
      <sz val="8"/>
      <color theme="1"/>
      <name val="Liberation Sans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0" fillId="0" borderId="0" xfId="0" applyFont="1"/>
    <xf numFmtId="0" fontId="15" fillId="0" borderId="0" xfId="0" applyFont="1" applyAlignment="1">
      <alignment vertical="top" wrapText="1" readingOrder="1"/>
    </xf>
    <xf numFmtId="0" fontId="16" fillId="0" borderId="2" xfId="0" applyFont="1" applyBorder="1" applyAlignment="1">
      <alignment vertical="top" wrapText="1" readingOrder="1"/>
    </xf>
    <xf numFmtId="0" fontId="15" fillId="9" borderId="0" xfId="0" applyFont="1" applyFill="1" applyBorder="1" applyAlignment="1">
      <alignment vertical="top" wrapText="1" readingOrder="1"/>
    </xf>
    <xf numFmtId="0" fontId="15" fillId="9" borderId="3" xfId="0" applyFont="1" applyFill="1" applyBorder="1" applyAlignment="1">
      <alignment vertical="top" wrapText="1" readingOrder="1"/>
    </xf>
    <xf numFmtId="0" fontId="15" fillId="9" borderId="4" xfId="0" applyFont="1" applyFill="1" applyBorder="1" applyAlignment="1">
      <alignment vertical="top" wrapText="1" readingOrder="1"/>
    </xf>
    <xf numFmtId="0" fontId="19" fillId="9" borderId="5" xfId="0" applyFont="1" applyFill="1" applyBorder="1" applyAlignment="1">
      <alignment vertical="top" wrapText="1" readingOrder="1"/>
    </xf>
    <xf numFmtId="0" fontId="18" fillId="9" borderId="5" xfId="0" applyFont="1" applyFill="1" applyBorder="1" applyAlignment="1">
      <alignment vertical="top" wrapText="1" readingOrder="1"/>
    </xf>
    <xf numFmtId="0" fontId="16" fillId="0" borderId="0" xfId="0" applyFont="1" applyAlignment="1">
      <alignment vertical="top" wrapText="1" readingOrder="1"/>
    </xf>
    <xf numFmtId="0" fontId="14" fillId="0" borderId="0" xfId="0" applyFont="1" applyAlignment="1">
      <alignment vertical="top" wrapText="1" readingOrder="1"/>
    </xf>
    <xf numFmtId="0" fontId="17" fillId="0" borderId="2" xfId="0" applyFont="1" applyBorder="1" applyAlignment="1">
      <alignment vertical="top" wrapText="1" readingOrder="1"/>
    </xf>
    <xf numFmtId="0" fontId="14" fillId="9" borderId="0" xfId="0" applyFont="1" applyFill="1" applyBorder="1" applyAlignment="1">
      <alignment vertical="top" wrapText="1" readingOrder="1"/>
    </xf>
    <xf numFmtId="0" fontId="15" fillId="9" borderId="0" xfId="0" applyFont="1" applyFill="1" applyAlignment="1">
      <alignment vertical="top" wrapText="1" readingOrder="1"/>
    </xf>
    <xf numFmtId="0" fontId="15" fillId="9" borderId="2" xfId="0" applyFont="1" applyFill="1" applyBorder="1" applyAlignment="1">
      <alignment vertical="top" wrapText="1" readingOrder="1"/>
    </xf>
    <xf numFmtId="0" fontId="14" fillId="9" borderId="3" xfId="0" applyFont="1" applyFill="1" applyBorder="1" applyAlignment="1">
      <alignment vertical="top" wrapText="1" readingOrder="1"/>
    </xf>
    <xf numFmtId="0" fontId="21" fillId="9" borderId="3" xfId="0" applyFont="1" applyFill="1" applyBorder="1" applyAlignment="1">
      <alignment vertical="top" wrapText="1" readingOrder="1"/>
    </xf>
    <xf numFmtId="0" fontId="14" fillId="9" borderId="4" xfId="0" applyFont="1" applyFill="1" applyBorder="1" applyAlignment="1">
      <alignment vertical="top" wrapText="1" readingOrder="1"/>
    </xf>
    <xf numFmtId="0" fontId="21" fillId="9" borderId="5" xfId="0" applyFont="1" applyFill="1" applyBorder="1" applyAlignment="1">
      <alignment vertical="top" wrapText="1" readingOrder="1"/>
    </xf>
    <xf numFmtId="3" fontId="15" fillId="0" borderId="0" xfId="0" applyNumberFormat="1" applyFont="1" applyAlignment="1">
      <alignment vertical="top" wrapText="1" readingOrder="1"/>
    </xf>
    <xf numFmtId="3" fontId="16" fillId="0" borderId="2" xfId="0" applyNumberFormat="1" applyFont="1" applyBorder="1" applyAlignment="1">
      <alignment vertical="top" wrapText="1" readingOrder="1"/>
    </xf>
    <xf numFmtId="3" fontId="15" fillId="9" borderId="0" xfId="0" applyNumberFormat="1" applyFont="1" applyFill="1" applyBorder="1" applyAlignment="1">
      <alignment vertical="top" wrapText="1" readingOrder="1"/>
    </xf>
    <xf numFmtId="3" fontId="15" fillId="9" borderId="3" xfId="0" applyNumberFormat="1" applyFont="1" applyFill="1" applyBorder="1" applyAlignment="1">
      <alignment vertical="top" wrapText="1" readingOrder="1"/>
    </xf>
    <xf numFmtId="3" fontId="15" fillId="9" borderId="4" xfId="0" applyNumberFormat="1" applyFont="1" applyFill="1" applyBorder="1" applyAlignment="1">
      <alignment vertical="top" wrapText="1" readingOrder="1"/>
    </xf>
    <xf numFmtId="3" fontId="18" fillId="9" borderId="5" xfId="0" applyNumberFormat="1" applyFont="1" applyFill="1" applyBorder="1" applyAlignment="1">
      <alignment vertical="top" wrapText="1" readingOrder="1"/>
    </xf>
    <xf numFmtId="0" fontId="17" fillId="9" borderId="0" xfId="0" applyFont="1" applyFill="1" applyAlignment="1">
      <alignment vertical="top" wrapText="1" readingOrder="1"/>
    </xf>
    <xf numFmtId="0" fontId="22" fillId="9" borderId="0" xfId="0" applyFont="1" applyFill="1" applyAlignment="1">
      <alignment vertical="top" wrapText="1" readingOrder="1"/>
    </xf>
    <xf numFmtId="0" fontId="20" fillId="0" borderId="2" xfId="0" applyFont="1" applyBorder="1" applyAlignment="1">
      <alignment vertical="top" wrapText="1" readingOrder="1"/>
    </xf>
    <xf numFmtId="0" fontId="14" fillId="0" borderId="2" xfId="0" applyFont="1" applyBorder="1" applyAlignment="1">
      <alignment vertical="top" wrapText="1" readingOrder="1"/>
    </xf>
    <xf numFmtId="3" fontId="20" fillId="0" borderId="2" xfId="0" applyNumberFormat="1" applyFont="1" applyBorder="1" applyAlignment="1">
      <alignment vertical="top" wrapText="1" readingOrder="1"/>
    </xf>
    <xf numFmtId="0" fontId="15" fillId="0" borderId="6" xfId="0" applyFont="1" applyBorder="1" applyAlignment="1">
      <alignment vertical="top" wrapText="1" readingOrder="1"/>
    </xf>
    <xf numFmtId="0" fontId="14" fillId="0" borderId="6" xfId="0" applyFont="1" applyBorder="1" applyAlignment="1">
      <alignment vertical="top" wrapText="1" readingOrder="1"/>
    </xf>
    <xf numFmtId="3" fontId="19" fillId="9" borderId="4" xfId="0" applyNumberFormat="1" applyFont="1" applyFill="1" applyBorder="1" applyAlignment="1">
      <alignment vertical="top" wrapText="1" readingOrder="1"/>
    </xf>
    <xf numFmtId="3" fontId="19" fillId="9" borderId="3" xfId="0" applyNumberFormat="1" applyFont="1" applyFill="1" applyBorder="1" applyAlignment="1">
      <alignment vertical="top" wrapText="1" readingOrder="1"/>
    </xf>
    <xf numFmtId="3" fontId="19" fillId="9" borderId="5" xfId="0" applyNumberFormat="1" applyFont="1" applyFill="1" applyBorder="1" applyAlignment="1">
      <alignment vertical="top" wrapText="1" readingOrder="1"/>
    </xf>
    <xf numFmtId="3" fontId="19" fillId="9" borderId="0" xfId="0" applyNumberFormat="1" applyFont="1" applyFill="1" applyBorder="1" applyAlignment="1">
      <alignment vertical="top" wrapText="1" readingOrder="1"/>
    </xf>
    <xf numFmtId="3" fontId="20" fillId="0" borderId="6" xfId="0" applyNumberFormat="1" applyFont="1" applyBorder="1" applyAlignment="1">
      <alignment vertical="top" wrapText="1" readingOrder="1"/>
    </xf>
    <xf numFmtId="0" fontId="15" fillId="9" borderId="6" xfId="0" applyFont="1" applyFill="1" applyBorder="1" applyAlignment="1">
      <alignment vertical="top" wrapText="1" readingOrder="1"/>
    </xf>
    <xf numFmtId="0" fontId="23" fillId="0" borderId="2" xfId="0" applyFont="1" applyBorder="1" applyAlignment="1">
      <alignment vertical="top" wrapText="1"/>
    </xf>
    <xf numFmtId="0" fontId="22" fillId="9" borderId="7" xfId="0" applyFont="1" applyFill="1" applyBorder="1" applyAlignment="1">
      <alignment vertical="top" wrapText="1" readingOrder="1"/>
    </xf>
    <xf numFmtId="0" fontId="15" fillId="9" borderId="5" xfId="0" applyFont="1" applyFill="1" applyBorder="1" applyAlignment="1">
      <alignment vertical="top" wrapText="1" readingOrder="1"/>
    </xf>
    <xf numFmtId="0" fontId="14" fillId="9" borderId="5" xfId="0" applyFont="1" applyFill="1" applyBorder="1" applyAlignment="1">
      <alignment vertical="top" wrapText="1" readingOrder="1"/>
    </xf>
    <xf numFmtId="3" fontId="15" fillId="9" borderId="5" xfId="0" applyNumberFormat="1" applyFont="1" applyFill="1" applyBorder="1" applyAlignment="1">
      <alignment vertical="top" wrapText="1" readingOrder="1"/>
    </xf>
    <xf numFmtId="4" fontId="15" fillId="9" borderId="5" xfId="0" applyNumberFormat="1" applyFont="1" applyFill="1" applyBorder="1" applyAlignment="1">
      <alignment horizontal="right" vertical="top" wrapText="1" readingOrder="1"/>
    </xf>
    <xf numFmtId="3" fontId="15" fillId="0" borderId="6" xfId="0" applyNumberFormat="1" applyFont="1" applyBorder="1" applyAlignment="1">
      <alignment horizontal="left" vertical="top" wrapText="1" readingOrder="1"/>
    </xf>
    <xf numFmtId="3" fontId="19" fillId="0" borderId="4" xfId="0" applyNumberFormat="1" applyFont="1" applyBorder="1" applyAlignment="1">
      <alignment vertical="top" wrapText="1" readingOrder="1"/>
    </xf>
    <xf numFmtId="4" fontId="19" fillId="9" borderId="4" xfId="0" applyNumberFormat="1" applyFont="1" applyFill="1" applyBorder="1" applyAlignment="1">
      <alignment vertical="top" wrapText="1" readingOrder="1"/>
    </xf>
    <xf numFmtId="0" fontId="14" fillId="0" borderId="4" xfId="0" applyFont="1" applyFill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21" fillId="9" borderId="4" xfId="0" applyFont="1" applyFill="1" applyBorder="1" applyAlignment="1">
      <alignment vertical="top" wrapText="1"/>
    </xf>
    <xf numFmtId="3" fontId="15" fillId="9" borderId="4" xfId="0" applyNumberFormat="1" applyFont="1" applyFill="1" applyBorder="1" applyAlignment="1">
      <alignment vertical="top" wrapText="1"/>
    </xf>
    <xf numFmtId="3" fontId="19" fillId="9" borderId="4" xfId="0" applyNumberFormat="1" applyFont="1" applyFill="1" applyBorder="1" applyAlignment="1">
      <alignment vertical="top" wrapText="1"/>
    </xf>
    <xf numFmtId="3" fontId="19" fillId="9" borderId="5" xfId="0" applyNumberFormat="1" applyFont="1" applyFill="1" applyBorder="1" applyAlignment="1">
      <alignment vertical="top" wrapText="1"/>
    </xf>
    <xf numFmtId="3" fontId="18" fillId="9" borderId="5" xfId="0" applyNumberFormat="1" applyFont="1" applyFill="1" applyBorder="1" applyAlignment="1">
      <alignment vertical="top" wrapText="1"/>
    </xf>
    <xf numFmtId="3" fontId="15" fillId="0" borderId="6" xfId="0" applyNumberFormat="1" applyFont="1" applyBorder="1" applyAlignment="1">
      <alignment vertical="top" wrapText="1"/>
    </xf>
    <xf numFmtId="0" fontId="22" fillId="0" borderId="6" xfId="0" applyFont="1" applyBorder="1" applyAlignment="1">
      <alignment vertical="top" wrapText="1" readingOrder="1"/>
    </xf>
    <xf numFmtId="3" fontId="19" fillId="9" borderId="3" xfId="0" applyNumberFormat="1" applyFont="1" applyFill="1" applyBorder="1" applyAlignment="1">
      <alignment vertical="top" wrapText="1"/>
    </xf>
    <xf numFmtId="3" fontId="19" fillId="0" borderId="6" xfId="0" applyNumberFormat="1" applyFont="1" applyBorder="1" applyAlignment="1">
      <alignment vertical="top" wrapText="1"/>
    </xf>
    <xf numFmtId="3" fontId="15" fillId="0" borderId="6" xfId="0" applyNumberFormat="1" applyFont="1" applyBorder="1" applyAlignment="1">
      <alignment vertical="top" wrapText="1" readingOrder="1"/>
    </xf>
    <xf numFmtId="3" fontId="24" fillId="9" borderId="4" xfId="0" applyNumberFormat="1" applyFont="1" applyFill="1" applyBorder="1" applyAlignment="1">
      <alignment horizontal="right" vertical="top" wrapText="1"/>
    </xf>
    <xf numFmtId="3" fontId="14" fillId="0" borderId="4" xfId="0" applyNumberFormat="1" applyFont="1" applyFill="1" applyBorder="1" applyAlignment="1">
      <alignment vertical="top" wrapText="1"/>
    </xf>
    <xf numFmtId="3" fontId="14" fillId="0" borderId="4" xfId="0" applyNumberFormat="1" applyFont="1" applyBorder="1" applyAlignment="1">
      <alignment vertical="top" wrapText="1"/>
    </xf>
    <xf numFmtId="4" fontId="14" fillId="0" borderId="4" xfId="0" applyNumberFormat="1" applyFont="1" applyBorder="1" applyAlignment="1">
      <alignment vertical="top" wrapText="1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0"/>
  <sheetViews>
    <sheetView tabSelected="1" topLeftCell="A28" zoomScale="85" zoomScaleNormal="85" workbookViewId="0">
      <selection activeCell="J29" sqref="J29"/>
    </sheetView>
  </sheetViews>
  <sheetFormatPr baseColWidth="10" defaultRowHeight="13.8" x14ac:dyDescent="0.25"/>
  <cols>
    <col min="1" max="1" width="4.5" customWidth="1"/>
    <col min="2" max="2" width="17.8984375" style="2" customWidth="1"/>
    <col min="3" max="3" width="12" style="2" customWidth="1"/>
    <col min="4" max="4" width="30.19921875" style="2" customWidth="1"/>
    <col min="5" max="5" width="51.3984375" style="10" customWidth="1"/>
    <col min="6" max="6" width="11.59765625" style="2" customWidth="1"/>
    <col min="7" max="7" width="7.19921875" style="19" customWidth="1"/>
    <col min="8" max="8" width="10.59765625" style="19" customWidth="1"/>
    <col min="9" max="9" width="9.8984375" style="19" customWidth="1"/>
    <col min="10" max="10" width="9.19921875" style="19" customWidth="1"/>
    <col min="11" max="11" width="10.09765625" style="19" customWidth="1"/>
    <col min="12" max="12" width="10.69921875" style="19" customWidth="1"/>
    <col min="13" max="13" width="12.09765625" style="19" customWidth="1"/>
    <col min="14" max="14" width="12.3984375" style="2" hidden="1" customWidth="1"/>
    <col min="15" max="15" width="30" style="10" customWidth="1"/>
    <col min="16" max="16" width="26.69921875" style="10" customWidth="1"/>
    <col min="17" max="17" width="28" style="2" customWidth="1"/>
  </cols>
  <sheetData>
    <row r="1" spans="2:17" ht="26.4" x14ac:dyDescent="0.25">
      <c r="B1" s="9">
        <v>2022</v>
      </c>
      <c r="D1" s="9" t="s">
        <v>53</v>
      </c>
    </row>
    <row r="2" spans="2:17" ht="40.200000000000003" thickBot="1" x14ac:dyDescent="0.3">
      <c r="B2" s="3" t="s">
        <v>0</v>
      </c>
      <c r="C2" s="3" t="s">
        <v>1</v>
      </c>
      <c r="D2" s="11" t="s">
        <v>2</v>
      </c>
      <c r="E2" s="11" t="s">
        <v>3</v>
      </c>
      <c r="F2" s="3" t="s">
        <v>4</v>
      </c>
      <c r="G2" s="20" t="s">
        <v>119</v>
      </c>
      <c r="H2" s="38" t="s">
        <v>91</v>
      </c>
      <c r="I2" s="38" t="s">
        <v>92</v>
      </c>
      <c r="J2" s="38" t="s">
        <v>93</v>
      </c>
      <c r="K2" s="38" t="s">
        <v>94</v>
      </c>
      <c r="L2" s="38" t="s">
        <v>95</v>
      </c>
      <c r="M2" s="38" t="s">
        <v>96</v>
      </c>
      <c r="N2" s="3" t="s">
        <v>5</v>
      </c>
      <c r="O2" s="11" t="s">
        <v>57</v>
      </c>
      <c r="P2" s="11" t="s">
        <v>58</v>
      </c>
      <c r="Q2" s="3" t="s">
        <v>59</v>
      </c>
    </row>
    <row r="3" spans="2:17" ht="27" thickBot="1" x14ac:dyDescent="0.3">
      <c r="B3" s="3" t="s">
        <v>89</v>
      </c>
      <c r="C3" s="27" t="s">
        <v>89</v>
      </c>
      <c r="D3" s="28" t="s">
        <v>90</v>
      </c>
      <c r="E3" s="28" t="s">
        <v>118</v>
      </c>
      <c r="F3" s="14" t="s">
        <v>7</v>
      </c>
      <c r="G3" s="29">
        <v>7400</v>
      </c>
      <c r="H3" s="44" t="s">
        <v>114</v>
      </c>
      <c r="I3" s="44" t="s">
        <v>114</v>
      </c>
      <c r="J3" s="36"/>
      <c r="K3" s="36"/>
      <c r="L3" s="36"/>
      <c r="M3" s="36"/>
      <c r="N3" s="37" t="s">
        <v>8</v>
      </c>
      <c r="O3" s="11"/>
      <c r="P3" s="11"/>
      <c r="Q3" s="3"/>
    </row>
    <row r="4" spans="2:17" s="1" customFormat="1" ht="39.6" x14ac:dyDescent="0.25">
      <c r="B4" s="39" t="s">
        <v>73</v>
      </c>
      <c r="C4" s="4" t="s">
        <v>74</v>
      </c>
      <c r="D4" s="12" t="s">
        <v>75</v>
      </c>
      <c r="E4" s="12" t="s">
        <v>76</v>
      </c>
      <c r="F4" s="4" t="s">
        <v>7</v>
      </c>
      <c r="G4" s="21">
        <v>28000</v>
      </c>
      <c r="H4" s="35">
        <v>23000</v>
      </c>
      <c r="I4" s="35">
        <v>23000</v>
      </c>
      <c r="J4" s="21">
        <v>6</v>
      </c>
      <c r="K4" s="21">
        <v>6</v>
      </c>
      <c r="L4" s="21">
        <v>0</v>
      </c>
      <c r="M4" s="21">
        <v>0</v>
      </c>
      <c r="N4" s="4" t="s">
        <v>77</v>
      </c>
      <c r="O4" s="12" t="s">
        <v>81</v>
      </c>
      <c r="P4" s="12" t="s">
        <v>97</v>
      </c>
      <c r="Q4" s="4"/>
    </row>
    <row r="5" spans="2:17" ht="39.6" x14ac:dyDescent="0.25">
      <c r="B5" s="4"/>
      <c r="C5" s="6" t="s">
        <v>74</v>
      </c>
      <c r="D5" s="17" t="s">
        <v>75</v>
      </c>
      <c r="E5" s="17" t="s">
        <v>78</v>
      </c>
      <c r="F5" s="6" t="s">
        <v>7</v>
      </c>
      <c r="G5" s="23">
        <v>22000</v>
      </c>
      <c r="H5" s="32">
        <v>26000</v>
      </c>
      <c r="I5" s="32">
        <v>26000</v>
      </c>
      <c r="J5" s="23">
        <v>1</v>
      </c>
      <c r="K5" s="23">
        <v>1</v>
      </c>
      <c r="L5" s="23">
        <v>0</v>
      </c>
      <c r="M5" s="23">
        <v>0</v>
      </c>
      <c r="N5" s="6" t="s">
        <v>77</v>
      </c>
      <c r="O5" s="17" t="s">
        <v>81</v>
      </c>
      <c r="P5" s="17" t="s">
        <v>97</v>
      </c>
      <c r="Q5" s="17"/>
    </row>
    <row r="6" spans="2:17" ht="52.8" x14ac:dyDescent="0.25">
      <c r="B6" s="4"/>
      <c r="C6" s="4" t="s">
        <v>117</v>
      </c>
      <c r="D6" s="12" t="s">
        <v>79</v>
      </c>
      <c r="E6" s="12" t="s">
        <v>80</v>
      </c>
      <c r="F6" s="4" t="s">
        <v>7</v>
      </c>
      <c r="G6" s="21">
        <v>21000</v>
      </c>
      <c r="H6" s="35">
        <v>0</v>
      </c>
      <c r="I6" s="35">
        <v>0</v>
      </c>
      <c r="J6" s="21">
        <v>0</v>
      </c>
      <c r="K6" s="21">
        <v>0</v>
      </c>
      <c r="L6" s="21">
        <v>0</v>
      </c>
      <c r="M6" s="21">
        <v>0</v>
      </c>
      <c r="N6" s="4" t="s">
        <v>77</v>
      </c>
      <c r="O6" s="12" t="s">
        <v>81</v>
      </c>
      <c r="P6" s="12" t="s">
        <v>82</v>
      </c>
      <c r="Q6" s="12" t="s">
        <v>83</v>
      </c>
    </row>
    <row r="7" spans="2:17" ht="52.8" x14ac:dyDescent="0.25">
      <c r="B7" s="4"/>
      <c r="C7" s="6" t="s">
        <v>84</v>
      </c>
      <c r="D7" s="17" t="s">
        <v>101</v>
      </c>
      <c r="E7" s="17" t="s">
        <v>102</v>
      </c>
      <c r="F7" s="6" t="s">
        <v>7</v>
      </c>
      <c r="G7" s="45">
        <v>0</v>
      </c>
      <c r="H7" s="32">
        <v>65000</v>
      </c>
      <c r="I7" s="32">
        <v>40000</v>
      </c>
      <c r="J7" s="23">
        <v>8</v>
      </c>
      <c r="K7" s="23">
        <v>8</v>
      </c>
      <c r="L7" s="23">
        <v>0</v>
      </c>
      <c r="M7" s="23">
        <v>0</v>
      </c>
      <c r="N7" s="6" t="s">
        <v>8</v>
      </c>
      <c r="O7" s="17" t="s">
        <v>81</v>
      </c>
      <c r="P7" s="17" t="s">
        <v>103</v>
      </c>
      <c r="Q7" s="17"/>
    </row>
    <row r="8" spans="2:17" ht="52.8" x14ac:dyDescent="0.25">
      <c r="B8" s="4"/>
      <c r="C8" s="4" t="s">
        <v>84</v>
      </c>
      <c r="D8" s="12" t="s">
        <v>104</v>
      </c>
      <c r="E8" s="12" t="s">
        <v>105</v>
      </c>
      <c r="F8" s="4" t="s">
        <v>7</v>
      </c>
      <c r="G8" s="35">
        <v>0</v>
      </c>
      <c r="H8" s="35">
        <v>2100</v>
      </c>
      <c r="I8" s="35">
        <v>1300</v>
      </c>
      <c r="J8" s="21">
        <v>7</v>
      </c>
      <c r="K8" s="21">
        <v>7</v>
      </c>
      <c r="L8" s="21">
        <v>0</v>
      </c>
      <c r="M8" s="21">
        <v>0</v>
      </c>
      <c r="N8" s="4" t="s">
        <v>8</v>
      </c>
      <c r="O8" s="12" t="s">
        <v>81</v>
      </c>
      <c r="P8" s="12" t="s">
        <v>103</v>
      </c>
      <c r="Q8" s="12"/>
    </row>
    <row r="9" spans="2:17" ht="52.8" x14ac:dyDescent="0.25">
      <c r="B9" s="4"/>
      <c r="C9" s="6" t="s">
        <v>106</v>
      </c>
      <c r="D9" s="17" t="s">
        <v>107</v>
      </c>
      <c r="E9" s="17" t="s">
        <v>109</v>
      </c>
      <c r="F9" s="6" t="s">
        <v>7</v>
      </c>
      <c r="G9" s="32">
        <v>0</v>
      </c>
      <c r="H9" s="32">
        <v>150000</v>
      </c>
      <c r="I9" s="32">
        <v>12000</v>
      </c>
      <c r="J9" s="23">
        <v>2</v>
      </c>
      <c r="K9" s="23">
        <v>2</v>
      </c>
      <c r="L9" s="23">
        <v>0</v>
      </c>
      <c r="M9" s="23">
        <v>0</v>
      </c>
      <c r="N9" s="6" t="s">
        <v>108</v>
      </c>
      <c r="O9" s="17" t="s">
        <v>81</v>
      </c>
      <c r="P9" s="17" t="s">
        <v>103</v>
      </c>
      <c r="Q9" s="17"/>
    </row>
    <row r="10" spans="2:17" ht="52.8" x14ac:dyDescent="0.25">
      <c r="B10" s="4"/>
      <c r="C10" s="4" t="s">
        <v>106</v>
      </c>
      <c r="D10" s="12" t="s">
        <v>110</v>
      </c>
      <c r="E10" s="12" t="s">
        <v>111</v>
      </c>
      <c r="F10" s="4" t="s">
        <v>7</v>
      </c>
      <c r="G10" s="35">
        <v>0</v>
      </c>
      <c r="H10" s="35">
        <v>15975</v>
      </c>
      <c r="I10" s="35">
        <v>15975</v>
      </c>
      <c r="J10" s="21">
        <v>6</v>
      </c>
      <c r="K10" s="21">
        <v>6</v>
      </c>
      <c r="L10" s="21">
        <v>0</v>
      </c>
      <c r="M10" s="21">
        <v>0</v>
      </c>
      <c r="N10" s="4" t="s">
        <v>8</v>
      </c>
      <c r="O10" s="12" t="s">
        <v>81</v>
      </c>
      <c r="P10" s="12" t="s">
        <v>103</v>
      </c>
      <c r="Q10" s="12"/>
    </row>
    <row r="11" spans="2:17" ht="39.6" x14ac:dyDescent="0.25">
      <c r="B11" s="4"/>
      <c r="C11" s="6" t="s">
        <v>98</v>
      </c>
      <c r="D11" s="17" t="s">
        <v>99</v>
      </c>
      <c r="E11" s="17" t="s">
        <v>100</v>
      </c>
      <c r="F11" s="6" t="s">
        <v>7</v>
      </c>
      <c r="G11" s="32">
        <v>0</v>
      </c>
      <c r="H11" s="46">
        <v>25000</v>
      </c>
      <c r="I11" s="46">
        <v>20024.28</v>
      </c>
      <c r="J11" s="23">
        <v>12</v>
      </c>
      <c r="K11" s="23">
        <v>12</v>
      </c>
      <c r="L11" s="23">
        <v>0</v>
      </c>
      <c r="M11" s="23">
        <v>0</v>
      </c>
      <c r="N11" s="6" t="s">
        <v>8</v>
      </c>
      <c r="O11" s="17" t="s">
        <v>81</v>
      </c>
      <c r="P11" s="17" t="s">
        <v>97</v>
      </c>
      <c r="Q11" s="17"/>
    </row>
    <row r="12" spans="2:17" ht="66.599999999999994" thickBot="1" x14ac:dyDescent="0.3">
      <c r="B12" s="14"/>
      <c r="C12" s="40" t="s">
        <v>112</v>
      </c>
      <c r="D12" s="41" t="s">
        <v>113</v>
      </c>
      <c r="E12" s="41" t="s">
        <v>116</v>
      </c>
      <c r="F12" s="40" t="s">
        <v>7</v>
      </c>
      <c r="G12" s="34">
        <v>0</v>
      </c>
      <c r="H12" s="43" t="s">
        <v>114</v>
      </c>
      <c r="I12" s="43" t="s">
        <v>114</v>
      </c>
      <c r="J12" s="42">
        <v>1</v>
      </c>
      <c r="K12" s="42">
        <v>1</v>
      </c>
      <c r="L12" s="42">
        <v>0</v>
      </c>
      <c r="M12" s="42">
        <v>0</v>
      </c>
      <c r="N12" s="40" t="s">
        <v>8</v>
      </c>
      <c r="O12" s="41" t="s">
        <v>81</v>
      </c>
      <c r="P12" s="41" t="s">
        <v>115</v>
      </c>
      <c r="Q12" s="41"/>
    </row>
    <row r="13" spans="2:17" ht="39.6" x14ac:dyDescent="0.25">
      <c r="B13" s="25" t="s">
        <v>54</v>
      </c>
      <c r="C13" s="15" t="s">
        <v>6</v>
      </c>
      <c r="D13" s="16" t="s">
        <v>85</v>
      </c>
      <c r="E13" s="16" t="s">
        <v>86</v>
      </c>
      <c r="F13" s="5" t="s">
        <v>7</v>
      </c>
      <c r="G13" s="22">
        <v>8000</v>
      </c>
      <c r="H13" s="33">
        <v>10000</v>
      </c>
      <c r="I13" s="33">
        <v>2000</v>
      </c>
      <c r="J13" s="22">
        <v>3</v>
      </c>
      <c r="K13" s="22">
        <v>2</v>
      </c>
      <c r="L13" s="22">
        <v>1</v>
      </c>
      <c r="M13" s="22"/>
      <c r="N13" s="5" t="s">
        <v>8</v>
      </c>
      <c r="O13" s="15" t="s">
        <v>9</v>
      </c>
      <c r="P13" s="5" t="s">
        <v>10</v>
      </c>
      <c r="Q13" s="5"/>
    </row>
    <row r="14" spans="2:17" ht="39.6" x14ac:dyDescent="0.25">
      <c r="B14" s="13"/>
      <c r="C14" s="6" t="s">
        <v>6</v>
      </c>
      <c r="D14" s="17" t="s">
        <v>11</v>
      </c>
      <c r="E14" s="17" t="s">
        <v>12</v>
      </c>
      <c r="F14" s="6" t="s">
        <v>7</v>
      </c>
      <c r="G14" s="23">
        <v>5000</v>
      </c>
      <c r="H14" s="23">
        <v>5000</v>
      </c>
      <c r="I14" s="23">
        <v>5000</v>
      </c>
      <c r="J14" s="23">
        <v>3</v>
      </c>
      <c r="K14" s="23">
        <v>3</v>
      </c>
      <c r="L14" s="23">
        <v>0</v>
      </c>
      <c r="M14" s="23"/>
      <c r="N14" s="6" t="s">
        <v>8</v>
      </c>
      <c r="O14" s="17" t="s">
        <v>9</v>
      </c>
      <c r="P14" s="6" t="s">
        <v>10</v>
      </c>
      <c r="Q14" s="6"/>
    </row>
    <row r="15" spans="2:17" ht="52.8" x14ac:dyDescent="0.25">
      <c r="B15" s="13"/>
      <c r="C15" s="6" t="s">
        <v>13</v>
      </c>
      <c r="D15" s="17" t="s">
        <v>88</v>
      </c>
      <c r="E15" s="17" t="s">
        <v>87</v>
      </c>
      <c r="F15" s="6" t="s">
        <v>7</v>
      </c>
      <c r="G15" s="23">
        <v>45000</v>
      </c>
      <c r="H15" s="32">
        <v>57000</v>
      </c>
      <c r="I15" s="32">
        <v>57000</v>
      </c>
      <c r="J15" s="23">
        <v>13</v>
      </c>
      <c r="K15" s="23">
        <v>13</v>
      </c>
      <c r="L15" s="23">
        <v>0</v>
      </c>
      <c r="M15" s="23"/>
      <c r="N15" s="6" t="s">
        <v>8</v>
      </c>
      <c r="O15" s="17" t="s">
        <v>9</v>
      </c>
      <c r="P15" s="6" t="s">
        <v>14</v>
      </c>
      <c r="Q15" s="6"/>
    </row>
    <row r="16" spans="2:17" ht="52.8" x14ac:dyDescent="0.25">
      <c r="B16" s="13"/>
      <c r="C16" s="6" t="s">
        <v>13</v>
      </c>
      <c r="D16" s="17" t="s">
        <v>71</v>
      </c>
      <c r="E16" s="17" t="s">
        <v>15</v>
      </c>
      <c r="F16" s="6" t="s">
        <v>7</v>
      </c>
      <c r="G16" s="23">
        <v>10000</v>
      </c>
      <c r="H16" s="32">
        <v>5000</v>
      </c>
      <c r="I16" s="32">
        <v>5000</v>
      </c>
      <c r="J16" s="23">
        <v>6</v>
      </c>
      <c r="K16" s="23">
        <v>6</v>
      </c>
      <c r="L16" s="23">
        <v>0</v>
      </c>
      <c r="M16" s="23"/>
      <c r="N16" s="6" t="s">
        <v>8</v>
      </c>
      <c r="O16" s="17" t="s">
        <v>9</v>
      </c>
      <c r="P16" s="6" t="s">
        <v>14</v>
      </c>
      <c r="Q16" s="6" t="s">
        <v>16</v>
      </c>
    </row>
    <row r="17" spans="2:17" ht="52.8" x14ac:dyDescent="0.25">
      <c r="B17" s="13"/>
      <c r="C17" s="6" t="s">
        <v>13</v>
      </c>
      <c r="D17" s="17" t="s">
        <v>72</v>
      </c>
      <c r="E17" s="17" t="s">
        <v>17</v>
      </c>
      <c r="F17" s="6" t="s">
        <v>7</v>
      </c>
      <c r="G17" s="23">
        <v>26000</v>
      </c>
      <c r="H17" s="23">
        <v>26000</v>
      </c>
      <c r="I17" s="23">
        <v>26000</v>
      </c>
      <c r="J17" s="23">
        <v>24</v>
      </c>
      <c r="K17" s="23">
        <v>22</v>
      </c>
      <c r="L17" s="23">
        <v>2</v>
      </c>
      <c r="M17" s="23"/>
      <c r="N17" s="6" t="s">
        <v>8</v>
      </c>
      <c r="O17" s="17" t="s">
        <v>9</v>
      </c>
      <c r="P17" s="6" t="s">
        <v>14</v>
      </c>
      <c r="Q17" s="6"/>
    </row>
    <row r="18" spans="2:17" ht="66" x14ac:dyDescent="0.25">
      <c r="B18" s="13"/>
      <c r="C18" s="6" t="s">
        <v>18</v>
      </c>
      <c r="D18" s="17" t="s">
        <v>19</v>
      </c>
      <c r="E18" s="17" t="s">
        <v>20</v>
      </c>
      <c r="F18" s="6" t="s">
        <v>7</v>
      </c>
      <c r="G18" s="23">
        <v>48000</v>
      </c>
      <c r="H18" s="32">
        <v>50750</v>
      </c>
      <c r="I18" s="32">
        <v>64541</v>
      </c>
      <c r="J18" s="23">
        <v>22</v>
      </c>
      <c r="K18" s="23">
        <v>20</v>
      </c>
      <c r="L18" s="23">
        <v>2</v>
      </c>
      <c r="M18" s="23"/>
      <c r="N18" s="6" t="s">
        <v>8</v>
      </c>
      <c r="O18" s="17" t="s">
        <v>9</v>
      </c>
      <c r="P18" s="6" t="s">
        <v>21</v>
      </c>
      <c r="Q18" s="6"/>
    </row>
    <row r="19" spans="2:17" ht="39.6" x14ac:dyDescent="0.25">
      <c r="B19" s="13"/>
      <c r="C19" s="6" t="s">
        <v>18</v>
      </c>
      <c r="D19" s="17" t="s">
        <v>22</v>
      </c>
      <c r="E19" s="17" t="s">
        <v>23</v>
      </c>
      <c r="F19" s="6" t="s">
        <v>7</v>
      </c>
      <c r="G19" s="23">
        <v>15000</v>
      </c>
      <c r="H19" s="32">
        <v>20000</v>
      </c>
      <c r="I19" s="32">
        <v>2108.96</v>
      </c>
      <c r="J19" s="23">
        <v>4</v>
      </c>
      <c r="K19" s="23">
        <v>2</v>
      </c>
      <c r="L19" s="23">
        <v>2</v>
      </c>
      <c r="M19" s="23"/>
      <c r="N19" s="6" t="s">
        <v>8</v>
      </c>
      <c r="O19" s="17" t="s">
        <v>9</v>
      </c>
      <c r="P19" s="6" t="s">
        <v>21</v>
      </c>
      <c r="Q19" s="6"/>
    </row>
    <row r="20" spans="2:17" ht="27" thickBot="1" x14ac:dyDescent="0.3">
      <c r="B20" s="14"/>
      <c r="C20" s="8" t="s">
        <v>18</v>
      </c>
      <c r="D20" s="18" t="s">
        <v>69</v>
      </c>
      <c r="E20" s="18" t="s">
        <v>70</v>
      </c>
      <c r="F20" s="8" t="s">
        <v>7</v>
      </c>
      <c r="G20" s="42">
        <v>20000</v>
      </c>
      <c r="H20" s="34">
        <v>0</v>
      </c>
      <c r="I20" s="34">
        <v>0</v>
      </c>
      <c r="J20" s="24">
        <v>0</v>
      </c>
      <c r="K20" s="24">
        <v>0</v>
      </c>
      <c r="L20" s="24">
        <v>0</v>
      </c>
      <c r="M20" s="24"/>
      <c r="N20" s="8" t="s">
        <v>8</v>
      </c>
      <c r="O20" s="18" t="s">
        <v>9</v>
      </c>
      <c r="P20" s="8" t="s">
        <v>21</v>
      </c>
      <c r="Q20" s="7"/>
    </row>
    <row r="21" spans="2:17" ht="79.2" x14ac:dyDescent="0.25">
      <c r="B21" s="26" t="s">
        <v>55</v>
      </c>
      <c r="C21" s="5" t="s">
        <v>24</v>
      </c>
      <c r="D21" s="5" t="s">
        <v>25</v>
      </c>
      <c r="E21" s="15" t="s">
        <v>26</v>
      </c>
      <c r="F21" s="5" t="s">
        <v>7</v>
      </c>
      <c r="G21" s="22">
        <v>35000</v>
      </c>
      <c r="H21" s="59">
        <v>36760</v>
      </c>
      <c r="I21" s="59">
        <v>39916</v>
      </c>
      <c r="J21" s="49">
        <v>11</v>
      </c>
      <c r="K21" s="49">
        <v>9</v>
      </c>
      <c r="L21" s="49">
        <v>2</v>
      </c>
      <c r="M21" s="49">
        <v>0</v>
      </c>
      <c r="N21" s="5" t="s">
        <v>8</v>
      </c>
      <c r="O21" s="15" t="s">
        <v>9</v>
      </c>
      <c r="P21" s="5" t="s">
        <v>27</v>
      </c>
      <c r="Q21" s="5"/>
    </row>
    <row r="22" spans="2:17" ht="52.8" x14ac:dyDescent="0.25">
      <c r="B22" s="13"/>
      <c r="C22" s="6" t="s">
        <v>28</v>
      </c>
      <c r="D22" s="6" t="s">
        <v>29</v>
      </c>
      <c r="E22" s="17" t="s">
        <v>30</v>
      </c>
      <c r="F22" s="6" t="s">
        <v>7</v>
      </c>
      <c r="G22" s="23">
        <v>19500</v>
      </c>
      <c r="H22" s="60">
        <v>19500</v>
      </c>
      <c r="I22" s="60">
        <v>19500</v>
      </c>
      <c r="J22" s="47">
        <v>10</v>
      </c>
      <c r="K22" s="47">
        <v>9</v>
      </c>
      <c r="L22" s="47">
        <v>1</v>
      </c>
      <c r="M22" s="47">
        <v>0</v>
      </c>
      <c r="N22" s="6" t="s">
        <v>8</v>
      </c>
      <c r="O22" s="17"/>
      <c r="P22" s="17"/>
      <c r="Q22" s="6"/>
    </row>
    <row r="23" spans="2:17" ht="52.8" x14ac:dyDescent="0.25">
      <c r="B23" s="13"/>
      <c r="C23" s="6" t="s">
        <v>31</v>
      </c>
      <c r="D23" s="6" t="s">
        <v>32</v>
      </c>
      <c r="E23" s="17" t="s">
        <v>33</v>
      </c>
      <c r="F23" s="6" t="s">
        <v>7</v>
      </c>
      <c r="G23" s="23">
        <v>4500</v>
      </c>
      <c r="H23" s="61">
        <v>4500</v>
      </c>
      <c r="I23" s="62">
        <v>4303.82</v>
      </c>
      <c r="J23" s="48">
        <v>5</v>
      </c>
      <c r="K23" s="48">
        <v>4</v>
      </c>
      <c r="L23" s="48">
        <v>1</v>
      </c>
      <c r="M23" s="48"/>
      <c r="N23" s="6" t="s">
        <v>8</v>
      </c>
      <c r="O23" s="6" t="s">
        <v>34</v>
      </c>
      <c r="P23" s="6" t="s">
        <v>35</v>
      </c>
      <c r="Q23" s="6" t="s">
        <v>36</v>
      </c>
    </row>
    <row r="24" spans="2:17" ht="52.8" x14ac:dyDescent="0.25">
      <c r="B24" s="13"/>
      <c r="C24" s="6" t="s">
        <v>37</v>
      </c>
      <c r="D24" s="6" t="s">
        <v>38</v>
      </c>
      <c r="E24" s="17" t="s">
        <v>39</v>
      </c>
      <c r="F24" s="6" t="s">
        <v>7</v>
      </c>
      <c r="G24" s="23">
        <v>4000</v>
      </c>
      <c r="H24" s="51">
        <v>4000</v>
      </c>
      <c r="I24" s="51">
        <v>1550</v>
      </c>
      <c r="J24" s="50">
        <v>2</v>
      </c>
      <c r="K24" s="50">
        <v>2</v>
      </c>
      <c r="L24" s="50">
        <v>0</v>
      </c>
      <c r="M24" s="50"/>
      <c r="N24" s="6" t="s">
        <v>8</v>
      </c>
      <c r="O24" s="17" t="s">
        <v>9</v>
      </c>
      <c r="P24" s="6" t="s">
        <v>40</v>
      </c>
      <c r="Q24" s="6"/>
    </row>
    <row r="25" spans="2:17" ht="79.2" x14ac:dyDescent="0.25">
      <c r="B25" s="13"/>
      <c r="C25" s="6" t="s">
        <v>41</v>
      </c>
      <c r="D25" s="6" t="s">
        <v>42</v>
      </c>
      <c r="E25" s="17" t="s">
        <v>60</v>
      </c>
      <c r="F25" s="6" t="s">
        <v>7</v>
      </c>
      <c r="G25" s="23">
        <v>1000</v>
      </c>
      <c r="H25" s="51">
        <v>1000</v>
      </c>
      <c r="I25" s="51">
        <v>0</v>
      </c>
      <c r="J25" s="50">
        <v>0</v>
      </c>
      <c r="K25" s="50">
        <v>0</v>
      </c>
      <c r="L25" s="50">
        <v>0</v>
      </c>
      <c r="M25" s="50"/>
      <c r="N25" s="6" t="s">
        <v>8</v>
      </c>
      <c r="O25" s="17" t="s">
        <v>9</v>
      </c>
      <c r="P25" s="6" t="s">
        <v>40</v>
      </c>
      <c r="Q25" s="6"/>
    </row>
    <row r="26" spans="2:17" ht="39.6" x14ac:dyDescent="0.25">
      <c r="B26" s="13"/>
      <c r="C26" s="6" t="s">
        <v>43</v>
      </c>
      <c r="D26" s="6" t="s">
        <v>44</v>
      </c>
      <c r="E26" s="17" t="s">
        <v>61</v>
      </c>
      <c r="F26" s="6" t="s">
        <v>7</v>
      </c>
      <c r="G26" s="23">
        <v>34500</v>
      </c>
      <c r="H26" s="56">
        <v>30000</v>
      </c>
      <c r="I26" s="56">
        <v>29982</v>
      </c>
      <c r="J26" s="50">
        <v>19</v>
      </c>
      <c r="K26" s="50">
        <v>18</v>
      </c>
      <c r="L26" s="50">
        <v>1</v>
      </c>
      <c r="M26" s="50"/>
      <c r="N26" s="6" t="s">
        <v>8</v>
      </c>
      <c r="O26" s="6" t="s">
        <v>45</v>
      </c>
      <c r="P26" s="17" t="s">
        <v>46</v>
      </c>
      <c r="Q26" s="6"/>
    </row>
    <row r="27" spans="2:17" ht="39.6" x14ac:dyDescent="0.25">
      <c r="B27" s="13"/>
      <c r="C27" s="6" t="s">
        <v>47</v>
      </c>
      <c r="D27" s="6" t="s">
        <v>48</v>
      </c>
      <c r="E27" s="17" t="s">
        <v>62</v>
      </c>
      <c r="F27" s="6" t="s">
        <v>7</v>
      </c>
      <c r="G27" s="23">
        <v>45000</v>
      </c>
      <c r="H27" s="50">
        <v>45000</v>
      </c>
      <c r="I27" s="50">
        <v>45000</v>
      </c>
      <c r="J27" s="50">
        <v>10</v>
      </c>
      <c r="K27" s="50">
        <v>10</v>
      </c>
      <c r="L27" s="50">
        <v>0</v>
      </c>
      <c r="M27" s="50"/>
      <c r="N27" s="6" t="s">
        <v>8</v>
      </c>
      <c r="O27" s="6" t="s">
        <v>45</v>
      </c>
      <c r="P27" s="6" t="s">
        <v>49</v>
      </c>
      <c r="Q27" s="6"/>
    </row>
    <row r="28" spans="2:17" ht="27" thickBot="1" x14ac:dyDescent="0.3">
      <c r="B28" s="14"/>
      <c r="C28" s="8" t="s">
        <v>64</v>
      </c>
      <c r="D28" s="8" t="s">
        <v>66</v>
      </c>
      <c r="E28" s="8" t="s">
        <v>65</v>
      </c>
      <c r="F28" s="8" t="s">
        <v>7</v>
      </c>
      <c r="G28" s="42">
        <v>29000</v>
      </c>
      <c r="H28" s="52">
        <v>18000</v>
      </c>
      <c r="I28" s="52">
        <v>2052.5300000000002</v>
      </c>
      <c r="J28" s="53">
        <v>5</v>
      </c>
      <c r="K28" s="53">
        <v>3</v>
      </c>
      <c r="L28" s="53">
        <v>2</v>
      </c>
      <c r="M28" s="53"/>
      <c r="N28" s="8" t="s">
        <v>8</v>
      </c>
      <c r="O28" s="18" t="s">
        <v>9</v>
      </c>
      <c r="P28" s="8" t="s">
        <v>67</v>
      </c>
      <c r="Q28" s="8" t="s">
        <v>68</v>
      </c>
    </row>
    <row r="29" spans="2:17" ht="93" thickBot="1" x14ac:dyDescent="0.3">
      <c r="B29" s="55" t="s">
        <v>56</v>
      </c>
      <c r="C29" s="30" t="s">
        <v>50</v>
      </c>
      <c r="D29" s="31" t="s">
        <v>51</v>
      </c>
      <c r="E29" s="31" t="s">
        <v>63</v>
      </c>
      <c r="F29" s="30" t="s">
        <v>7</v>
      </c>
      <c r="G29" s="58">
        <v>15000</v>
      </c>
      <c r="H29" s="57">
        <v>25000</v>
      </c>
      <c r="I29" s="57">
        <v>8085.83</v>
      </c>
      <c r="J29" s="54">
        <v>1</v>
      </c>
      <c r="K29" s="54">
        <v>1</v>
      </c>
      <c r="L29" s="54">
        <v>0</v>
      </c>
      <c r="M29" s="54">
        <v>0</v>
      </c>
      <c r="N29" s="30" t="s">
        <v>8</v>
      </c>
      <c r="O29" s="30" t="s">
        <v>45</v>
      </c>
      <c r="P29" s="31" t="s">
        <v>46</v>
      </c>
      <c r="Q29" s="30" t="s">
        <v>52</v>
      </c>
    </row>
    <row r="30" spans="2:17" x14ac:dyDescent="0.25">
      <c r="G30" s="19">
        <f>SUM(G3:G29)</f>
        <v>442900</v>
      </c>
      <c r="H30" s="19">
        <f>SUM(H3:H29)</f>
        <v>664585</v>
      </c>
      <c r="I30" s="19">
        <f>SUM(I3:I29)</f>
        <v>450339.4200000001</v>
      </c>
      <c r="J30" s="19">
        <f t="shared" ref="J30:L30" si="0">SUM(J3:J29)</f>
        <v>181</v>
      </c>
      <c r="K30" s="19">
        <f t="shared" si="0"/>
        <v>167</v>
      </c>
      <c r="L30" s="19">
        <f t="shared" si="0"/>
        <v>14</v>
      </c>
    </row>
  </sheetData>
  <pageMargins left="0" right="0" top="0.39370078740157483" bottom="0.39370078740157483" header="0" footer="0"/>
  <pageSetup paperSize="8" scale="67" fitToHeight="0" pageOrder="overThenDown" orientation="landscape" useFirstPageNumber="1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Serra</dc:creator>
  <cp:lastModifiedBy>Marta Serra</cp:lastModifiedBy>
  <cp:revision>48</cp:revision>
  <cp:lastPrinted>2024-12-13T08:12:51Z</cp:lastPrinted>
  <dcterms:created xsi:type="dcterms:W3CDTF">2020-07-16T10:05:37Z</dcterms:created>
  <dcterms:modified xsi:type="dcterms:W3CDTF">2024-12-18T11:54:10Z</dcterms:modified>
</cp:coreProperties>
</file>